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<sst xmlns="http://schemas.openxmlformats.org/spreadsheetml/2006/main" count="962" uniqueCount="401">
  <si>
    <t>预算01-1表</t>
  </si>
  <si>
    <t>2026年部门财务收支预算总表</t>
  </si>
  <si>
    <t>单位名称：香格里拉市红十字会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</si>
  <si>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</si>
  <si>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</si>
  <si>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</si>
  <si>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</si>
  <si>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</si>
  <si>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</si>
  <si>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</si>
  <si>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</si>
  <si>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</si>
  <si>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</si>
  <si>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</si>
  <si>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</si>
  <si>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</si>
  <si>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</si>
  <si>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</si>
  <si>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</si>
  <si>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</si>
  <si>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</si>
  <si>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</si>
  <si>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</si>
  <si>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</si>
  <si>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</si>
  <si>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</si>
  <si>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</si>
  <si>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</si>
  <si>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</si>
  <si>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</si>
  <si>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</si>
  <si>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</si>
  <si>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</si>
  <si>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</si>
  <si>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</si>
  <si>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</si>
  <si>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</si>
  <si>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</si>
  <si>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</si>
  <si>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</si>
  <si>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</si>
  <si>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</si>
  <si>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</si>
  <si>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</si>
  <si>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</si>
  <si>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</si>
  <si>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</si>
  <si>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</si>
  <si>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</si>
  <si>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</si>
  <si>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</si>
  <si>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</si>
  <si>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</si>
  <si>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265001</t>
  </si>
  <si>
    <t>香格里拉市红十字会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</si>
  <si>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</si>
  <si>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</si>
  <si>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</si>
  <si>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</si>
  <si>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</si>
  <si>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</si>
  <si>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</si>
  <si>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</si>
  <si>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</si>
  <si>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</si>
  <si>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</si>
  <si>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</si>
  <si>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</si>
  <si>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社会保障和就业支出</t>
  </si>
  <si>
    <t>行政事业单位养老支出</t>
  </si>
  <si>
    <t>机关事业单位基本养老保险缴费支出</t>
  </si>
  <si>
    <t>其他行政事业单位养老支出</t>
  </si>
  <si>
    <t>红十字事业</t>
  </si>
  <si>
    <t>行政运行</t>
  </si>
  <si>
    <t>一般行政管理事务</t>
  </si>
  <si>
    <t>其他红十字事业支出</t>
  </si>
  <si>
    <t>卫生健康支出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</si>
  <si>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</si>
  <si>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</si>
  <si>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</si>
  <si>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</si>
  <si>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</si>
  <si>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</si>
  <si>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</si>
  <si>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</si>
  <si>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</si>
  <si>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</si>
  <si>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</si>
  <si>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</si>
  <si>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</si>
  <si>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</si>
  <si>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</si>
  <si>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</si>
  <si>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</si>
  <si>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</si>
  <si>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</si>
  <si>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</si>
  <si>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</si>
  <si>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</si>
  <si>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</si>
  <si>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</si>
  <si>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</si>
  <si>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</si>
  <si>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</si>
  <si>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</si>
  <si>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</si>
  <si>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</si>
  <si>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</si>
  <si>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</si>
  <si>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</si>
  <si>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</si>
  <si>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</si>
  <si>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</si>
  <si>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</si>
  <si>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</si>
  <si>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</si>
  <si>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</si>
  <si>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</si>
  <si>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</si>
  <si>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</si>
  <si>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</si>
  <si>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</si>
  <si>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</si>
  <si>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</si>
  <si>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</si>
  <si>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</si>
  <si>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</si>
  <si>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</si>
  <si>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</si>
  <si>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</si>
  <si>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</si>
  <si>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</si>
  <si>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</si>
  <si>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</si>
  <si>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</si>
  <si>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</si>
  <si>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</si>
  <si>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</si>
  <si>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</si>
  <si>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</si>
  <si>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</si>
  <si>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533421210000000020591</t>
  </si>
  <si>
    <t>行政人员工资支出</t>
  </si>
  <si>
    <t>基本工资</t>
  </si>
  <si>
    <t>津贴补贴</t>
  </si>
  <si>
    <t>533421261100004922610</t>
  </si>
  <si>
    <t>年度优秀公务员嘉奖</t>
  </si>
  <si>
    <t>奖金</t>
  </si>
  <si>
    <t>533421231100001470564</t>
  </si>
  <si>
    <t>公务员基础绩效奖</t>
  </si>
  <si>
    <t>533421210000000017925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</si>
  <si>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</si>
  <si>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</si>
  <si>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</si>
  <si>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</si>
  <si>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</si>
  <si>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533421210000000017926</t>
  </si>
  <si>
    <t>533421210000000017931</t>
  </si>
  <si>
    <t>办公经费</t>
  </si>
  <si>
    <t>办公费</t>
  </si>
  <si>
    <t>邮电费</t>
  </si>
  <si>
    <t>水费</t>
  </si>
  <si>
    <t>电费</t>
  </si>
  <si>
    <t>物业管理费</t>
  </si>
  <si>
    <t>533421241100002169322</t>
  </si>
  <si>
    <t>差旅费</t>
  </si>
  <si>
    <t>其他商品和服务支出</t>
  </si>
  <si>
    <t>533421261100004983390</t>
  </si>
  <si>
    <t>办公取暖费</t>
  </si>
  <si>
    <t>取暖费</t>
  </si>
  <si>
    <t>533421221100000252571</t>
  </si>
  <si>
    <t>工会经费</t>
  </si>
  <si>
    <t>533421210000000020593</t>
  </si>
  <si>
    <t>行政公务交通补贴</t>
  </si>
  <si>
    <t>其他交通费用</t>
  </si>
  <si>
    <t>533421221100000252585</t>
  </si>
  <si>
    <t>公务用车租赁费</t>
  </si>
  <si>
    <t>533421241100002167394</t>
  </si>
  <si>
    <t>体检费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</si>
  <si>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</si>
  <si>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</si>
  <si>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</si>
  <si>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</si>
  <si>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</si>
  <si>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</si>
  <si>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</si>
  <si>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红十字事业发展经费</t>
  </si>
  <si>
    <t>事业发展类</t>
  </si>
  <si>
    <t>533421210000000017525</t>
  </si>
  <si>
    <t>2081699</t>
  </si>
  <si>
    <t>30201</t>
  </si>
  <si>
    <t>30202</t>
  </si>
  <si>
    <t>印刷费</t>
  </si>
  <si>
    <t>30207</t>
  </si>
  <si>
    <t>30209</t>
  </si>
  <si>
    <t>30211</t>
  </si>
  <si>
    <t>30216</t>
  </si>
  <si>
    <t>培训费</t>
  </si>
  <si>
    <t>30226</t>
  </si>
  <si>
    <t>劳务费</t>
  </si>
  <si>
    <t>30227</t>
  </si>
  <si>
    <t>委托业务费</t>
  </si>
  <si>
    <t>30239</t>
  </si>
  <si>
    <t>30299</t>
  </si>
  <si>
    <t>31002</t>
  </si>
  <si>
    <t>办公设备购置</t>
  </si>
  <si>
    <t>31007</t>
  </si>
  <si>
    <t>信息网络及软件购置更新</t>
  </si>
  <si>
    <t>31008</t>
  </si>
  <si>
    <t>物资储备</t>
  </si>
  <si>
    <t>群团联盟办公经费</t>
  </si>
  <si>
    <t>533421261100005046019</t>
  </si>
  <si>
    <t>2081602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</si>
  <si>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</si>
  <si>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</si>
  <si>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</si>
  <si>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</si>
  <si>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</si>
  <si>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</si>
  <si>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</si>
  <si>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</si>
  <si>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</si>
  <si>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</si>
  <si>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</si>
  <si>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</si>
  <si>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目标1：继续保障群团联盟常态化、规范化运转；  
目标2：有效发挥联盟的“桥梁纽带”作用，提升服务成员单位的能力和水平；   
目标3：继续加强群团联盟组织建设，不断提升群团联盟服务社会的能力。</t>
  </si>
  <si>
    <t>产出指标</t>
  </si>
  <si>
    <t>数量指标</t>
  </si>
  <si>
    <t>办公耗材、用品数</t>
  </si>
  <si>
    <t>=</t>
  </si>
  <si>
    <t>批</t>
  </si>
  <si>
    <t>定量指标</t>
  </si>
  <si>
    <t>电子显示屏、碳粉、墨盒等日常办公所需耗材；设备维护配件、U 盘、笔、笔记本、订书机、文件夹等各类办公用品</t>
  </si>
  <si>
    <t>志愿者补贴发放月数</t>
  </si>
  <si>
    <t>12</t>
  </si>
  <si>
    <t>月</t>
  </si>
  <si>
    <t>反映预算部门（单位）组织是否志愿者工资及住房补贴发放月数</t>
  </si>
  <si>
    <t>志愿者补贴发放金额</t>
  </si>
  <si>
    <t>&gt;=</t>
  </si>
  <si>
    <t>1700</t>
  </si>
  <si>
    <t>元</t>
  </si>
  <si>
    <t>在 2026 年度做好志愿者补贴发放工作</t>
  </si>
  <si>
    <t>开展群团联盟会议次数</t>
  </si>
  <si>
    <t>次</t>
  </si>
  <si>
    <t>反映预算部门（单位）组织开展群团联盟会议次数</t>
  </si>
  <si>
    <t>质量指标</t>
  </si>
  <si>
    <t>志愿者工资及住房补贴足额发放率</t>
  </si>
  <si>
    <t>95</t>
  </si>
  <si>
    <t>%</t>
  </si>
  <si>
    <t>反映预算部门（单位）组织是否志愿者工资及住房补贴足额发放</t>
  </si>
  <si>
    <t>群团联盟活动参与率</t>
  </si>
  <si>
    <t>90</t>
  </si>
  <si>
    <t>反映预算部门参加活动率</t>
  </si>
  <si>
    <t>时效指标</t>
  </si>
  <si>
    <t>2026年12月31日各项工作完成及时率</t>
  </si>
  <si>
    <t>100</t>
  </si>
  <si>
    <t>反映预算部门（单位）组织开展群团联盟工作完成情况</t>
  </si>
  <si>
    <t>效益指标</t>
  </si>
  <si>
    <t>可持续影响</t>
  </si>
  <si>
    <t>群团联盟凝聚力提升</t>
  </si>
  <si>
    <t>反映预算部门（单位）群团联盟凝聚力提升情况</t>
  </si>
  <si>
    <t>满意度指标</t>
  </si>
  <si>
    <t>服务对象满意度</t>
  </si>
  <si>
    <t>满意人数/调查人数×100%</t>
  </si>
  <si>
    <t>成本指标</t>
  </si>
  <si>
    <t>经济成本指标</t>
  </si>
  <si>
    <t>群团联盟办公室工作经费使用情况</t>
  </si>
  <si>
    <t>&lt;=</t>
  </si>
  <si>
    <t>30000</t>
  </si>
  <si>
    <t>反映预算部门（单位）开展群团联盟工作经济成本情况。</t>
  </si>
  <si>
    <t>目标1.开展“5.8”世界红十字纪念日、“5.12防震减灾日”、“6.14无偿献血日”、“世界急救日”等宣传活动，开展造血干细胞及人体器官捐献宣传活动，发放宣传册不少于500份。传播国际红十字运动知识和国际人道主义。
目标2.配合行业主管部门开展“5.12防震减灾日”、“6.14无偿献血日”、“世界急救日”等宣传活动。发放宣传册不少于500份。
目标3.按照《红十字会法》和《云南省红十字会条例》，开展基层组织建设,全市成立2-6个基层红会组织。
目标4.组织初级卫生救护培训活动，培训救护员不少于100人，普及救护知识不少于2000人次。
目标5.实施助学、助医、助困活动，救助不少于40个贫困家庭。
目标6.发展会员50人次，发展志愿者50人次。
目标7.开展募捐活动，筹募资金及物资合计人民币50万元；加大扶贫济困、助孤助残、捐资助学等工作力度，发放救灾救助资金及物资合计人民币50万元。</t>
  </si>
  <si>
    <t>发放宣传册数</t>
  </si>
  <si>
    <t>500</t>
  </si>
  <si>
    <t>册</t>
  </si>
  <si>
    <t>反映预算部门（单位）组织开展各类宣传活动发放资料数</t>
  </si>
  <si>
    <t>宣传活动开展天数</t>
  </si>
  <si>
    <t>天</t>
  </si>
  <si>
    <t>反映预算部门（单位）组织开展宣传活动的天数</t>
  </si>
  <si>
    <t>志愿者、公益性岗位及劳务派遣人员生活补助及工资足月发放</t>
  </si>
  <si>
    <t>反映预算部门（单位）志愿者、公益性岗位及劳务派遣人员生活补助及工资足月发放数</t>
  </si>
  <si>
    <t>发展会员及志愿者人数</t>
  </si>
  <si>
    <t>人次</t>
  </si>
  <si>
    <t>反映预算部门（单位）增加新会员及志愿者人数</t>
  </si>
  <si>
    <t>开展应急救护普及人数</t>
  </si>
  <si>
    <t>2000</t>
  </si>
  <si>
    <t>反映预算部门（单位）组织开展培训的普及人数</t>
  </si>
  <si>
    <t>应急救护持证人数</t>
  </si>
  <si>
    <t>人</t>
  </si>
  <si>
    <t>反映预算部门（单位）组织开展培训的持证人数</t>
  </si>
  <si>
    <t>建立基层组织</t>
  </si>
  <si>
    <t>1个</t>
  </si>
  <si>
    <t>个</t>
  </si>
  <si>
    <t>反映预算部门（单位）组织建立基层组织数量</t>
  </si>
  <si>
    <t>培训参训率</t>
  </si>
  <si>
    <t>反映预算部门（单位）组织开展各类培训中预计参训情况。实际参与培训人数/通知培训人数×100%
参训率=（年参训人数/应参训人数）*100%。</t>
  </si>
  <si>
    <t>培训合格率</t>
  </si>
  <si>
    <t>反映预算部门（单位）组织开展各类培训的质量。
培训人员合格率=（合格的学员数量/培训总学员数量）*100%。</t>
  </si>
  <si>
    <t>发展会员完成率</t>
  </si>
  <si>
    <t>实际发展会员数量/计划发展会员数量×100%</t>
  </si>
  <si>
    <t>发展志愿者完成率</t>
  </si>
  <si>
    <t>实际发展志愿者数量/计划发展志愿者数量×100%</t>
  </si>
  <si>
    <t>反映预算部门（单位）组织开展各项工作完成率</t>
  </si>
  <si>
    <t>社会效益</t>
  </si>
  <si>
    <t>增加红十字事业和人道理念传播</t>
  </si>
  <si>
    <t>持续增加</t>
  </si>
  <si>
    <t>年</t>
  </si>
  <si>
    <t>定性指标</t>
  </si>
  <si>
    <t>反映红十字事业和人道理念传播的增长情况</t>
  </si>
  <si>
    <t>调高群众的应急救护知识普及</t>
  </si>
  <si>
    <t>持续提高</t>
  </si>
  <si>
    <t>反映开展群众的应急救护知识普及的工作情况</t>
  </si>
  <si>
    <t>救助弱势群体</t>
  </si>
  <si>
    <t>持续救助</t>
  </si>
  <si>
    <t>反映开展弱势群体救助工作情况</t>
  </si>
  <si>
    <t>提高人民群众对救护知识认知度</t>
  </si>
  <si>
    <t>反映开展工作中人民群众对救护知识认知度的提高</t>
  </si>
  <si>
    <t>部门满意度</t>
  </si>
  <si>
    <t>参训人员满意度</t>
  </si>
  <si>
    <t>受益人满意度</t>
  </si>
  <si>
    <t>开展红十字事业发展费用</t>
  </si>
  <si>
    <t>250000</t>
  </si>
  <si>
    <t>反映预算部门（单位）开展红十字事业成本</t>
  </si>
  <si>
    <t>预算06表</t>
  </si>
  <si>
    <t>2026年政府性基金预算支出预算表</t>
  </si>
  <si>
    <t>政府性基金预算支出</t>
  </si>
  <si>
    <t>注：本表无数字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</si>
  <si>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</si>
  <si>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</si>
  <si>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</si>
  <si>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</si>
  <si>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</si>
  <si>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</si>
  <si>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</si>
  <si>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</si>
  <si>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</si>
  <si>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</si>
  <si>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</si>
  <si>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</si>
  <si>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A4纸</t>
  </si>
  <si>
    <t>A05040101 复印纸</t>
  </si>
  <si>
    <t>包</t>
  </si>
  <si>
    <t>基础软件</t>
  </si>
  <si>
    <t>A08060301 基础软件</t>
  </si>
  <si>
    <t>套</t>
  </si>
  <si>
    <t>文件柜</t>
  </si>
  <si>
    <t>A05010502 文件柜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</si>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</sst>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8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02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8" xfId="53" applyNumberFormat="1" applyFont="1" applyBorder="1" applyAlignment="1">
      <alignment horizontal="left" vertical="center" wrapText="1"/>
    </xf>
    <xf numFmtId="49" fontId="11" fillId="0" borderId="9" xfId="53" applyNumberFormat="1" applyFont="1" applyBorder="1" applyAlignment="1">
      <alignment horizontal="left" vertical="center" wrapText="1"/>
    </xf>
    <xf numFmtId="49" fontId="13" fillId="0" borderId="6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6" fillId="0" borderId="7" xfId="0" applyNumberFormat="1" applyFont="1" applyBorder="1" applyAlignment="1">
      <alignment horizontal="right" vertical="center" wrapText="1"/>
    </xf>
    <xf numFmtId="49" fontId="6" fillId="0" borderId="7" xfId="53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vertical="top"/>
      <protection locked="0"/>
    </xf>
    <xf numFmtId="0" fontId="6" fillId="0" borderId="0" xfId="0" applyFont="1" applyBorder="1" applyAlignment="1">
      <alignment horizontal="left" vertical="center"/>
    </xf>
    <xf numFmtId="49" fontId="6" fillId="0" borderId="7" xfId="53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49" fontId="6" fillId="0" borderId="7" xfId="53" applyNumberFormat="1" applyFont="1" applyBorder="1" applyAlignment="1">
      <alignment horizontal="left" vertical="top" wrapText="1"/>
    </xf>
    <xf numFmtId="0" fontId="6" fillId="0" borderId="7" xfId="53" applyNumberFormat="1" applyFont="1" applyBorder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top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 indent="1"/>
    </xf>
    <xf numFmtId="178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9" sqref="B9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4:4">
      <c r="D1" s="113" t="s">
        <v>0</v>
      </c>
    </row>
    <row r="2" ht="36" customHeight="1" spans="1:4">
      <c r="A2" s="54" t="s">
        <v>1</v>
      </c>
      <c r="B2" s="194"/>
      <c r="C2" s="194"/>
      <c r="D2" s="194"/>
    </row>
    <row r="3" ht="21" customHeight="1" spans="1:4">
      <c r="A3" s="202" t="s">
        <v>2</v>
      </c>
      <c r="B3" s="157"/>
      <c r="C3" s="157"/>
      <c r="D3" s="112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6" t="s">
        <v>9</v>
      </c>
      <c r="B7" s="146">
        <v>2245100.5</v>
      </c>
      <c r="C7" s="203" t="s">
        <v>10</v>
      </c>
      <c r="D7" s="146"/>
    </row>
    <row r="8" ht="25.4" customHeight="1" spans="1:4">
      <c r="A8" s="166" t="s">
        <v>11</v>
      </c>
      <c r="B8" s="146"/>
      <c r="C8" s="203" t="s">
        <v>12</v>
      </c>
      <c r="D8" s="146"/>
    </row>
    <row r="9" ht="25.4" customHeight="1" spans="1:4">
      <c r="A9" s="166" t="s">
        <v>13</v>
      </c>
      <c r="B9" s="146"/>
      <c r="C9" s="203" t="s">
        <v>14</v>
      </c>
      <c r="D9" s="146">
        <v>1945022.48</v>
      </c>
    </row>
    <row r="10" ht="25.4" customHeight="1" spans="1:4">
      <c r="A10" s="166" t="s">
        <v>15</v>
      </c>
      <c r="B10" s="103"/>
      <c r="C10" s="203" t="s">
        <v>16</v>
      </c>
      <c r="D10" s="146">
        <v>143570.42</v>
      </c>
    </row>
    <row r="11" ht="25.4" customHeight="1" spans="1:4">
      <c r="A11" s="166" t="s">
        <v>17</v>
      </c>
      <c r="B11" s="146"/>
      <c r="C11" s="203" t="s">
        <v>18</v>
      </c>
      <c r="D11" s="146"/>
    </row>
    <row r="12" ht="25.4" customHeight="1" spans="1:4">
      <c r="A12" s="166" t="s">
        <v>19</v>
      </c>
      <c r="B12" s="103"/>
      <c r="C12" s="203" t="s">
        <v>20</v>
      </c>
      <c r="D12" s="146">
        <v>156507.6</v>
      </c>
    </row>
    <row r="13" ht="25.4" customHeight="1" spans="1:4">
      <c r="A13" s="166" t="s">
        <v>21</v>
      </c>
      <c r="B13" s="103"/>
      <c r="C13" s="203" t="s">
        <v>22</v>
      </c>
      <c r="D13" s="146"/>
    </row>
    <row r="14" ht="25.4" customHeight="1" spans="1:4">
      <c r="A14" s="166" t="s">
        <v>23</v>
      </c>
      <c r="B14" s="103"/>
      <c r="C14" s="22"/>
      <c r="D14" s="146"/>
    </row>
    <row r="15" ht="25.4" customHeight="1" spans="1:4">
      <c r="A15" s="195" t="s">
        <v>24</v>
      </c>
      <c r="B15" s="103"/>
      <c r="C15" s="22"/>
      <c r="D15" s="146"/>
    </row>
    <row r="16" ht="25.4" customHeight="1" spans="1:4">
      <c r="A16" s="195" t="s">
        <v>25</v>
      </c>
      <c r="B16" s="146"/>
      <c r="C16" s="22"/>
      <c r="D16" s="146"/>
    </row>
    <row r="17" ht="25.4" customHeight="1" spans="1:4">
      <c r="A17" s="196" t="s">
        <v>26</v>
      </c>
      <c r="B17" s="163">
        <v>2245100.5</v>
      </c>
      <c r="C17" s="167" t="s">
        <v>27</v>
      </c>
      <c r="D17" s="163">
        <v>2245100.5</v>
      </c>
    </row>
    <row r="18" ht="25.4" customHeight="1" spans="1:4">
      <c r="A18" s="197" t="s">
        <v>28</v>
      </c>
      <c r="B18" s="163"/>
      <c r="C18" s="198" t="s">
        <v>29</v>
      </c>
      <c r="D18" s="199"/>
    </row>
    <row r="19" ht="25.4" customHeight="1" spans="1:4">
      <c r="A19" s="200" t="s">
        <v>30</v>
      </c>
      <c r="B19" s="146"/>
      <c r="C19" s="164" t="s">
        <v>30</v>
      </c>
      <c r="D19" s="103"/>
    </row>
    <row r="20" ht="25.4" customHeight="1" spans="1:4">
      <c r="A20" s="200" t="s">
        <v>31</v>
      </c>
      <c r="B20" s="146"/>
      <c r="C20" s="164" t="s">
        <v>32</v>
      </c>
      <c r="D20" s="103"/>
    </row>
    <row r="21" ht="25.4" customHeight="1" spans="1:4">
      <c r="A21" s="201" t="s">
        <v>33</v>
      </c>
      <c r="B21" s="163">
        <v>2245100.5</v>
      </c>
      <c r="C21" s="167" t="s">
        <v>34</v>
      </c>
      <c r="D21" s="104">
        <v>2245100.5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29.037037037037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6:6">
      <c r="F1" s="114" t="s">
        <v>322</v>
      </c>
    </row>
    <row r="2" ht="28.5" customHeight="1" spans="1:6">
      <c r="A2" s="28" t="s">
        <v>323</v>
      </c>
      <c r="B2" s="28"/>
      <c r="C2" s="28"/>
      <c r="D2" s="28"/>
      <c r="E2" s="28"/>
      <c r="F2" s="28"/>
    </row>
    <row r="3" ht="15" customHeight="1" spans="1:6">
      <c r="A3" s="115" t="s">
        <v>2</v>
      </c>
      <c r="B3" s="116"/>
      <c r="C3" s="116"/>
      <c r="D3" s="66"/>
      <c r="E3" s="66"/>
      <c r="F3" s="117" t="s">
        <v>3</v>
      </c>
    </row>
    <row r="4" ht="18.75" customHeight="1" spans="1:6">
      <c r="A4" s="10" t="s">
        <v>126</v>
      </c>
      <c r="B4" s="10" t="s">
        <v>57</v>
      </c>
      <c r="C4" s="10" t="s">
        <v>58</v>
      </c>
      <c r="D4" s="16" t="s">
        <v>324</v>
      </c>
      <c r="E4" s="118"/>
      <c r="F4" s="118"/>
    </row>
    <row r="5" ht="30" customHeight="1" spans="1:6">
      <c r="A5" s="19"/>
      <c r="B5" s="19"/>
      <c r="C5" s="19"/>
      <c r="D5" s="16" t="s">
        <v>39</v>
      </c>
      <c r="E5" s="118" t="s">
        <v>66</v>
      </c>
      <c r="F5" s="118" t="s">
        <v>67</v>
      </c>
    </row>
    <row r="6" ht="16.5" customHeight="1" spans="1:6">
      <c r="A6" s="118">
        <v>1</v>
      </c>
      <c r="B6" s="118">
        <v>2</v>
      </c>
      <c r="C6" s="118">
        <v>3</v>
      </c>
      <c r="D6" s="118">
        <v>4</v>
      </c>
      <c r="E6" s="118">
        <v>5</v>
      </c>
      <c r="F6" s="118">
        <v>6</v>
      </c>
    </row>
    <row r="7" ht="24" customHeight="1" spans="1:6">
      <c r="A7" s="118"/>
      <c r="B7" s="118"/>
      <c r="C7" s="118"/>
      <c r="D7" s="118"/>
      <c r="E7" s="118"/>
      <c r="F7" s="118"/>
    </row>
    <row r="8" ht="24" customHeight="1" spans="1:6">
      <c r="A8" s="118"/>
      <c r="B8" s="118"/>
      <c r="C8" s="118"/>
      <c r="D8" s="118"/>
      <c r="E8" s="118"/>
      <c r="F8" s="118"/>
    </row>
    <row r="9" ht="24" customHeight="1" spans="1:6">
      <c r="A9" s="118"/>
      <c r="B9" s="118"/>
      <c r="C9" s="118"/>
      <c r="D9" s="118"/>
      <c r="E9" s="118"/>
      <c r="F9" s="118"/>
    </row>
    <row r="10" ht="24" customHeight="1" spans="1:6">
      <c r="A10" s="118"/>
      <c r="B10" s="118"/>
      <c r="C10" s="118"/>
      <c r="D10" s="118"/>
      <c r="E10" s="118"/>
      <c r="F10" s="118"/>
    </row>
    <row r="11" ht="24" customHeight="1" spans="1:6">
      <c r="A11" s="118"/>
      <c r="B11" s="118"/>
      <c r="C11" s="118"/>
      <c r="D11" s="118"/>
      <c r="E11" s="118"/>
      <c r="F11" s="118"/>
    </row>
    <row r="12" ht="24" customHeight="1" spans="1:6">
      <c r="A12" s="30"/>
      <c r="B12" s="30"/>
      <c r="C12" s="30"/>
      <c r="D12" s="23"/>
      <c r="E12" s="23"/>
      <c r="F12" s="23"/>
    </row>
    <row r="13" s="1" customFormat="1" ht="17.25" customHeight="1" spans="1:6">
      <c r="A13" s="119" t="s">
        <v>85</v>
      </c>
      <c r="B13" s="120"/>
      <c r="C13" s="120" t="s">
        <v>85</v>
      </c>
      <c r="D13" s="27"/>
      <c r="E13" s="27"/>
      <c r="F13" s="27"/>
    </row>
    <row r="14" customHeight="1" spans="1:1">
      <c r="A14" t="s">
        <v>325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B16" sqref="B16"/>
    </sheetView>
  </sheetViews>
  <sheetFormatPr defaultColWidth="10.3796296296296" defaultRowHeight="14.25" customHeight="1"/>
  <cols>
    <col min="1" max="16384" width="10.3796296296296" customWidth="1"/>
  </cols>
  <sheetData>
    <row r="1" ht="13.5" customHeight="1" spans="15:17">
      <c r="O1" s="60"/>
      <c r="P1" s="60"/>
      <c r="Q1" s="112" t="s">
        <v>326</v>
      </c>
    </row>
    <row r="2" ht="27.75" customHeight="1" spans="1:17">
      <c r="A2" s="63" t="s">
        <v>327</v>
      </c>
      <c r="B2" s="28"/>
      <c r="C2" s="28"/>
      <c r="D2" s="28"/>
      <c r="E2" s="28"/>
      <c r="F2" s="28"/>
      <c r="G2" s="28"/>
      <c r="H2" s="28"/>
      <c r="I2" s="28"/>
      <c r="J2" s="28"/>
      <c r="K2" s="55"/>
      <c r="L2" s="28"/>
      <c r="M2" s="28"/>
      <c r="N2" s="28"/>
      <c r="O2" s="55"/>
      <c r="P2" s="55"/>
      <c r="Q2" s="28"/>
    </row>
    <row r="3" ht="18.75" customHeight="1" spans="1:17">
      <c r="A3" s="202" t="s">
        <v>2</v>
      </c>
      <c r="B3" s="7"/>
      <c r="C3" s="7"/>
      <c r="D3" s="7"/>
      <c r="E3" s="7"/>
      <c r="F3" s="7"/>
      <c r="G3" s="7"/>
      <c r="H3" s="7"/>
      <c r="I3" s="7"/>
      <c r="J3" s="7"/>
      <c r="O3" s="95"/>
      <c r="P3" s="95"/>
      <c r="Q3" s="113" t="s">
        <v>117</v>
      </c>
    </row>
    <row r="4" ht="15.75" customHeight="1" spans="1:17">
      <c r="A4" s="10" t="s">
        <v>328</v>
      </c>
      <c r="B4" s="81" t="s">
        <v>329</v>
      </c>
      <c r="C4" s="81" t="s">
        <v>330</v>
      </c>
      <c r="D4" s="81" t="s">
        <v>331</v>
      </c>
      <c r="E4" s="81" t="s">
        <v>332</v>
      </c>
      <c r="F4" s="81" t="s">
        <v>333</v>
      </c>
      <c r="G4" s="70" t="s">
        <v>133</v>
      </c>
      <c r="H4" s="70"/>
      <c r="I4" s="70"/>
      <c r="J4" s="70"/>
      <c r="K4" s="82"/>
      <c r="L4" s="70"/>
      <c r="M4" s="70"/>
      <c r="N4" s="70"/>
      <c r="O4" s="97"/>
      <c r="P4" s="82"/>
      <c r="Q4" s="98"/>
    </row>
    <row r="5" ht="17.25" customHeight="1" spans="1:17">
      <c r="A5" s="15"/>
      <c r="B5" s="83"/>
      <c r="C5" s="83"/>
      <c r="D5" s="83"/>
      <c r="E5" s="83"/>
      <c r="F5" s="83"/>
      <c r="G5" s="83" t="s">
        <v>39</v>
      </c>
      <c r="H5" s="83" t="s">
        <v>42</v>
      </c>
      <c r="I5" s="83" t="s">
        <v>334</v>
      </c>
      <c r="J5" s="83" t="s">
        <v>335</v>
      </c>
      <c r="K5" s="84" t="s">
        <v>336</v>
      </c>
      <c r="L5" s="99" t="s">
        <v>337</v>
      </c>
      <c r="M5" s="99"/>
      <c r="N5" s="99"/>
      <c r="O5" s="100"/>
      <c r="P5" s="101"/>
      <c r="Q5" s="85"/>
    </row>
    <row r="6" ht="54" customHeight="1" spans="1:17">
      <c r="A6" s="18"/>
      <c r="B6" s="85"/>
      <c r="C6" s="85"/>
      <c r="D6" s="85"/>
      <c r="E6" s="85"/>
      <c r="F6" s="85"/>
      <c r="G6" s="85"/>
      <c r="H6" s="85" t="s">
        <v>41</v>
      </c>
      <c r="I6" s="85"/>
      <c r="J6" s="85"/>
      <c r="K6" s="86"/>
      <c r="L6" s="85" t="s">
        <v>41</v>
      </c>
      <c r="M6" s="85" t="s">
        <v>52</v>
      </c>
      <c r="N6" s="85" t="s">
        <v>140</v>
      </c>
      <c r="O6" s="102" t="s">
        <v>48</v>
      </c>
      <c r="P6" s="86" t="s">
        <v>49</v>
      </c>
      <c r="Q6" s="85" t="s">
        <v>50</v>
      </c>
    </row>
    <row r="7" ht="15" customHeight="1" spans="1:17">
      <c r="A7" s="19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08" t="s">
        <v>54</v>
      </c>
      <c r="B8" s="88"/>
      <c r="C8" s="8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108" t="s">
        <v>186</v>
      </c>
      <c r="B9" s="88" t="s">
        <v>338</v>
      </c>
      <c r="C9" s="88" t="s">
        <v>339</v>
      </c>
      <c r="D9" s="109" t="s">
        <v>340</v>
      </c>
      <c r="E9" s="110">
        <v>60</v>
      </c>
      <c r="F9" s="23">
        <v>1800</v>
      </c>
      <c r="G9" s="23">
        <v>1800</v>
      </c>
      <c r="H9" s="23">
        <v>1800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08" t="s">
        <v>186</v>
      </c>
      <c r="B10" s="88" t="s">
        <v>341</v>
      </c>
      <c r="C10" s="88" t="s">
        <v>342</v>
      </c>
      <c r="D10" s="109" t="s">
        <v>343</v>
      </c>
      <c r="E10" s="110">
        <v>10</v>
      </c>
      <c r="F10" s="23">
        <v>6000</v>
      </c>
      <c r="G10" s="23">
        <v>6000</v>
      </c>
      <c r="H10" s="23">
        <v>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08" t="s">
        <v>186</v>
      </c>
      <c r="B11" s="88" t="s">
        <v>344</v>
      </c>
      <c r="C11" s="88" t="s">
        <v>345</v>
      </c>
      <c r="D11" s="109" t="s">
        <v>240</v>
      </c>
      <c r="E11" s="110">
        <v>1</v>
      </c>
      <c r="F11" s="23">
        <v>680</v>
      </c>
      <c r="G11" s="23">
        <v>680</v>
      </c>
      <c r="H11" s="23">
        <v>680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87"/>
      <c r="B12" s="88"/>
      <c r="C12" s="88"/>
      <c r="D12" s="109"/>
      <c r="E12" s="11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87"/>
      <c r="B13" s="88"/>
      <c r="C13" s="88"/>
      <c r="D13" s="109"/>
      <c r="E13" s="11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87"/>
      <c r="B14" s="88"/>
      <c r="C14" s="88"/>
      <c r="D14" s="109"/>
      <c r="E14" s="11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87"/>
      <c r="B15" s="88"/>
      <c r="C15" s="88"/>
      <c r="D15" s="109"/>
      <c r="E15" s="110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87"/>
      <c r="B16" s="88"/>
      <c r="C16" s="88"/>
      <c r="D16" s="109"/>
      <c r="E16" s="110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="1" customFormat="1" ht="21" customHeight="1" spans="1:17">
      <c r="A17" s="90" t="s">
        <v>85</v>
      </c>
      <c r="B17" s="91"/>
      <c r="C17" s="91"/>
      <c r="D17" s="91"/>
      <c r="E17" s="111"/>
      <c r="F17" s="27">
        <v>8480</v>
      </c>
      <c r="G17" s="27">
        <v>8480</v>
      </c>
      <c r="H17" s="27">
        <v>8480</v>
      </c>
      <c r="I17" s="27"/>
      <c r="J17" s="27"/>
      <c r="K17" s="27"/>
      <c r="L17" s="27"/>
      <c r="M17" s="27"/>
      <c r="N17" s="27"/>
      <c r="O17" s="27"/>
      <c r="P17" s="27"/>
      <c r="Q17" s="2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A18" sqref="A18"/>
    </sheetView>
  </sheetViews>
  <sheetFormatPr defaultColWidth="10.3796296296296" defaultRowHeight="14.25" customHeight="1"/>
  <cols>
    <col min="1" max="16384" width="10.3796296296296" customWidth="1"/>
  </cols>
  <sheetData>
    <row r="1" ht="13.5" customHeight="1" spans="1:14">
      <c r="A1" s="68"/>
      <c r="B1" s="68"/>
      <c r="C1" s="68"/>
      <c r="D1" s="68"/>
      <c r="E1" s="68"/>
      <c r="F1" s="68"/>
      <c r="G1" s="68"/>
      <c r="H1" s="79"/>
      <c r="I1" s="68"/>
      <c r="J1" s="68"/>
      <c r="K1" s="68"/>
      <c r="L1" s="60"/>
      <c r="M1" s="75"/>
      <c r="N1" s="94" t="s">
        <v>346</v>
      </c>
    </row>
    <row r="2" ht="27.75" customHeight="1" spans="1:14">
      <c r="A2" s="63" t="s">
        <v>347</v>
      </c>
      <c r="B2" s="64"/>
      <c r="C2" s="64"/>
      <c r="D2" s="64"/>
      <c r="E2" s="64"/>
      <c r="F2" s="64"/>
      <c r="G2" s="64"/>
      <c r="H2" s="80"/>
      <c r="I2" s="64"/>
      <c r="J2" s="64"/>
      <c r="K2" s="64"/>
      <c r="L2" s="55"/>
      <c r="M2" s="80"/>
      <c r="N2" s="64"/>
    </row>
    <row r="3" ht="18.75" customHeight="1" spans="1:14">
      <c r="A3" s="206" t="s">
        <v>2</v>
      </c>
      <c r="B3" s="66"/>
      <c r="C3" s="66"/>
      <c r="D3" s="66"/>
      <c r="E3" s="66"/>
      <c r="F3" s="66"/>
      <c r="G3" s="66"/>
      <c r="H3" s="79"/>
      <c r="I3" s="68"/>
      <c r="J3" s="68"/>
      <c r="K3" s="68"/>
      <c r="L3" s="95"/>
      <c r="M3" s="76"/>
      <c r="N3" s="96" t="s">
        <v>117</v>
      </c>
    </row>
    <row r="4" ht="15.75" customHeight="1" spans="1:14">
      <c r="A4" s="10" t="s">
        <v>328</v>
      </c>
      <c r="B4" s="81" t="s">
        <v>348</v>
      </c>
      <c r="C4" s="81" t="s">
        <v>349</v>
      </c>
      <c r="D4" s="70" t="s">
        <v>133</v>
      </c>
      <c r="E4" s="70"/>
      <c r="F4" s="70"/>
      <c r="G4" s="70"/>
      <c r="H4" s="82"/>
      <c r="I4" s="70"/>
      <c r="J4" s="70"/>
      <c r="K4" s="70"/>
      <c r="L4" s="97"/>
      <c r="M4" s="82"/>
      <c r="N4" s="98"/>
    </row>
    <row r="5" ht="17.25" customHeight="1" spans="1:14">
      <c r="A5" s="15"/>
      <c r="B5" s="83"/>
      <c r="C5" s="83"/>
      <c r="D5" s="83" t="s">
        <v>39</v>
      </c>
      <c r="E5" s="83" t="s">
        <v>42</v>
      </c>
      <c r="F5" s="83" t="s">
        <v>334</v>
      </c>
      <c r="G5" s="83" t="s">
        <v>335</v>
      </c>
      <c r="H5" s="84" t="s">
        <v>336</v>
      </c>
      <c r="I5" s="99" t="s">
        <v>337</v>
      </c>
      <c r="J5" s="99"/>
      <c r="K5" s="99"/>
      <c r="L5" s="100"/>
      <c r="M5" s="101"/>
      <c r="N5" s="85"/>
    </row>
    <row r="6" ht="54" customHeight="1" spans="1:14">
      <c r="A6" s="18"/>
      <c r="B6" s="85"/>
      <c r="C6" s="85"/>
      <c r="D6" s="85"/>
      <c r="E6" s="85"/>
      <c r="F6" s="85"/>
      <c r="G6" s="85"/>
      <c r="H6" s="86"/>
      <c r="I6" s="85" t="s">
        <v>41</v>
      </c>
      <c r="J6" s="85" t="s">
        <v>52</v>
      </c>
      <c r="K6" s="85" t="s">
        <v>140</v>
      </c>
      <c r="L6" s="102" t="s">
        <v>48</v>
      </c>
      <c r="M6" s="86" t="s">
        <v>49</v>
      </c>
      <c r="N6" s="85" t="s">
        <v>50</v>
      </c>
    </row>
    <row r="7" ht="15" customHeight="1" spans="1:14">
      <c r="A7" s="18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7"/>
      <c r="B8" s="88"/>
      <c r="C8" s="88"/>
      <c r="D8" s="89"/>
      <c r="E8" s="89"/>
      <c r="F8" s="89"/>
      <c r="G8" s="89"/>
      <c r="H8" s="89"/>
      <c r="I8" s="89"/>
      <c r="J8" s="89"/>
      <c r="K8" s="89"/>
      <c r="L8" s="103"/>
      <c r="M8" s="89"/>
      <c r="N8" s="89"/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103"/>
      <c r="M9" s="89"/>
      <c r="N9" s="89"/>
    </row>
    <row r="10" ht="21" customHeight="1" spans="1:14">
      <c r="A10" s="87"/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103"/>
      <c r="M10" s="89"/>
      <c r="N10" s="89"/>
    </row>
    <row r="11" ht="21" customHeight="1" spans="1:14">
      <c r="A11" s="87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103"/>
      <c r="M11" s="89"/>
      <c r="N11" s="89"/>
    </row>
    <row r="12" ht="21" customHeight="1" spans="1:14">
      <c r="A12" s="87"/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103"/>
      <c r="M12" s="89"/>
      <c r="N12" s="89"/>
    </row>
    <row r="13" ht="21" customHeight="1" spans="1:14">
      <c r="A13" s="87"/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103"/>
      <c r="M13" s="89"/>
      <c r="N13" s="89"/>
    </row>
    <row r="14" ht="21" customHeight="1" spans="1:14">
      <c r="A14" s="87"/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103"/>
      <c r="M14" s="89"/>
      <c r="N14" s="89"/>
    </row>
    <row r="15" ht="21" customHeight="1" spans="1:14">
      <c r="A15" s="87"/>
      <c r="B15" s="88"/>
      <c r="C15" s="88"/>
      <c r="D15" s="89"/>
      <c r="E15" s="89"/>
      <c r="F15" s="89"/>
      <c r="G15" s="89"/>
      <c r="H15" s="89"/>
      <c r="I15" s="89"/>
      <c r="J15" s="89"/>
      <c r="K15" s="89"/>
      <c r="L15" s="103"/>
      <c r="M15" s="89"/>
      <c r="N15" s="89"/>
    </row>
    <row r="16" ht="21" customHeight="1" spans="1:14">
      <c r="A16" s="87"/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103"/>
      <c r="M16" s="89"/>
      <c r="N16" s="89"/>
    </row>
    <row r="17" s="1" customFormat="1" ht="21" customHeight="1" spans="1:14">
      <c r="A17" s="90" t="s">
        <v>85</v>
      </c>
      <c r="B17" s="91"/>
      <c r="C17" s="92"/>
      <c r="D17" s="93"/>
      <c r="E17" s="93"/>
      <c r="F17" s="93"/>
      <c r="G17" s="93"/>
      <c r="H17" s="93"/>
      <c r="I17" s="93"/>
      <c r="J17" s="93"/>
      <c r="K17" s="93"/>
      <c r="L17" s="104"/>
      <c r="M17" s="93"/>
      <c r="N17" s="93"/>
    </row>
    <row r="18" customHeight="1" spans="1:1">
      <c r="A18" t="s">
        <v>325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selection activeCell="A14" sqref="A14"/>
    </sheetView>
  </sheetViews>
  <sheetFormatPr defaultColWidth="10" defaultRowHeight="14.25" customHeight="1"/>
  <cols>
    <col min="1" max="1" width="19.1296296296296" style="61" customWidth="1"/>
    <col min="2" max="2" width="10" style="61" customWidth="1"/>
    <col min="3" max="3" width="14.8796296296296" style="61" customWidth="1"/>
    <col min="4" max="16384" width="10" style="61" customWidth="1"/>
  </cols>
  <sheetData>
    <row r="1" ht="13.5" customHeight="1" spans="4:24">
      <c r="D1" s="62"/>
      <c r="W1" s="75"/>
      <c r="X1" s="75" t="s">
        <v>350</v>
      </c>
    </row>
    <row r="2" ht="27.75" customHeight="1" spans="1:24">
      <c r="A2" s="63" t="s">
        <v>351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ht="18" customHeight="1" spans="1:24">
      <c r="A3" s="206" t="s">
        <v>2</v>
      </c>
      <c r="B3" s="66"/>
      <c r="C3" s="66"/>
      <c r="D3" s="67"/>
      <c r="E3" s="68"/>
      <c r="F3" s="68"/>
      <c r="G3" s="68"/>
      <c r="H3" s="68"/>
      <c r="I3" s="68"/>
      <c r="W3" s="76"/>
      <c r="X3" s="76" t="s">
        <v>117</v>
      </c>
    </row>
    <row r="4" ht="19.5" customHeight="1" spans="1:24">
      <c r="A4" s="10" t="s">
        <v>352</v>
      </c>
      <c r="B4" s="69" t="s">
        <v>133</v>
      </c>
      <c r="C4" s="70"/>
      <c r="D4" s="70"/>
      <c r="E4" s="69" t="s">
        <v>353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ht="40.5" customHeight="1" spans="1:24">
      <c r="A5" s="18"/>
      <c r="B5" s="15" t="s">
        <v>39</v>
      </c>
      <c r="C5" s="10" t="s">
        <v>42</v>
      </c>
      <c r="D5" s="71" t="s">
        <v>354</v>
      </c>
      <c r="E5" s="56" t="s">
        <v>355</v>
      </c>
      <c r="F5" s="56" t="s">
        <v>356</v>
      </c>
      <c r="G5" s="56" t="s">
        <v>357</v>
      </c>
      <c r="H5" s="56" t="s">
        <v>358</v>
      </c>
      <c r="I5" s="56" t="s">
        <v>359</v>
      </c>
      <c r="J5" s="56" t="s">
        <v>360</v>
      </c>
      <c r="K5" s="56" t="s">
        <v>361</v>
      </c>
      <c r="L5" s="56" t="s">
        <v>362</v>
      </c>
      <c r="M5" s="56" t="s">
        <v>363</v>
      </c>
      <c r="N5" s="56" t="s">
        <v>364</v>
      </c>
      <c r="O5" s="56" t="s">
        <v>365</v>
      </c>
      <c r="P5" s="56" t="s">
        <v>366</v>
      </c>
      <c r="Q5" s="56" t="s">
        <v>367</v>
      </c>
      <c r="R5" s="56" t="s">
        <v>368</v>
      </c>
      <c r="S5" s="56" t="s">
        <v>369</v>
      </c>
      <c r="T5" s="56" t="s">
        <v>370</v>
      </c>
      <c r="U5" s="56" t="s">
        <v>371</v>
      </c>
      <c r="V5" s="56" t="s">
        <v>372</v>
      </c>
      <c r="W5" s="56" t="s">
        <v>373</v>
      </c>
      <c r="X5" s="56" t="s">
        <v>374</v>
      </c>
    </row>
    <row r="6" ht="19.5" customHeight="1" spans="1:24">
      <c r="A6" s="56">
        <v>1</v>
      </c>
      <c r="B6" s="56">
        <v>2</v>
      </c>
      <c r="C6" s="56">
        <v>3</v>
      </c>
      <c r="D6" s="69">
        <v>4</v>
      </c>
      <c r="E6" s="56">
        <v>5</v>
      </c>
      <c r="F6" s="56">
        <v>6</v>
      </c>
      <c r="G6" s="56">
        <v>7</v>
      </c>
      <c r="H6" s="69">
        <v>8</v>
      </c>
      <c r="I6" s="56">
        <v>9</v>
      </c>
      <c r="J6" s="56">
        <v>10</v>
      </c>
      <c r="K6" s="56">
        <v>11</v>
      </c>
      <c r="L6" s="69">
        <v>12</v>
      </c>
      <c r="M6" s="56">
        <v>13</v>
      </c>
      <c r="N6" s="56">
        <v>14</v>
      </c>
      <c r="O6" s="56">
        <v>15</v>
      </c>
      <c r="P6" s="69">
        <v>16</v>
      </c>
      <c r="Q6" s="56">
        <v>17</v>
      </c>
      <c r="R6" s="56">
        <v>18</v>
      </c>
      <c r="S6" s="56">
        <v>19</v>
      </c>
      <c r="T6" s="69">
        <v>20</v>
      </c>
      <c r="U6" s="69">
        <v>21</v>
      </c>
      <c r="V6" s="69">
        <v>22</v>
      </c>
      <c r="W6" s="56">
        <v>23</v>
      </c>
      <c r="X6" s="56">
        <v>24</v>
      </c>
    </row>
    <row r="7" ht="28.4" customHeight="1" spans="1:24">
      <c r="A7" s="3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7"/>
      <c r="X7" s="72"/>
    </row>
    <row r="8" ht="29.9" customHeight="1" spans="1:24">
      <c r="A8" s="7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7"/>
      <c r="X8" s="72"/>
    </row>
    <row r="9" ht="29.9" customHeight="1" spans="1:24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7"/>
      <c r="X9" s="78"/>
    </row>
    <row r="10" ht="29.9" customHeight="1" spans="1:24">
      <c r="A10" s="7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7"/>
      <c r="X10" s="78"/>
    </row>
    <row r="11" ht="29.9" customHeight="1" spans="1:24">
      <c r="A11" s="7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7"/>
      <c r="X11" s="78"/>
    </row>
    <row r="12" ht="29.9" customHeight="1" spans="1:24">
      <c r="A12" s="74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7"/>
      <c r="X12" s="78"/>
    </row>
    <row r="13" ht="29.9" customHeight="1" spans="1:24">
      <c r="A13" s="7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7"/>
      <c r="X13" s="78"/>
    </row>
    <row r="14" customHeight="1" spans="1:1">
      <c r="A14" s="61" t="s">
        <v>325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4" sqref="A14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0:10">
      <c r="J1" s="60" t="s">
        <v>375</v>
      </c>
    </row>
    <row r="2" ht="28.5" customHeight="1" spans="1:10">
      <c r="A2" s="54" t="s">
        <v>376</v>
      </c>
      <c r="B2" s="28"/>
      <c r="C2" s="28"/>
      <c r="D2" s="28"/>
      <c r="E2" s="28"/>
      <c r="F2" s="55"/>
      <c r="G2" s="28"/>
      <c r="H2" s="55"/>
      <c r="I2" s="55"/>
      <c r="J2" s="28"/>
    </row>
    <row r="3" ht="17.25" customHeight="1" spans="1:1">
      <c r="A3" s="204" t="s">
        <v>2</v>
      </c>
    </row>
    <row r="4" ht="44.25" customHeight="1" spans="1:10">
      <c r="A4" s="56" t="s">
        <v>215</v>
      </c>
      <c r="B4" s="56" t="s">
        <v>216</v>
      </c>
      <c r="C4" s="56" t="s">
        <v>217</v>
      </c>
      <c r="D4" s="56" t="s">
        <v>218</v>
      </c>
      <c r="E4" s="56" t="s">
        <v>219</v>
      </c>
      <c r="F4" s="57" t="s">
        <v>220</v>
      </c>
      <c r="G4" s="56" t="s">
        <v>221</v>
      </c>
      <c r="H4" s="57" t="s">
        <v>222</v>
      </c>
      <c r="I4" s="57" t="s">
        <v>223</v>
      </c>
      <c r="J4" s="56" t="s">
        <v>224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58"/>
      <c r="B6" s="59"/>
      <c r="C6" s="59"/>
      <c r="D6" s="59"/>
      <c r="E6" s="58"/>
      <c r="F6" s="59"/>
      <c r="G6" s="58"/>
      <c r="H6" s="59"/>
      <c r="I6" s="59"/>
      <c r="J6" s="58"/>
    </row>
    <row r="7" ht="42" customHeight="1" spans="1:10">
      <c r="A7" s="58"/>
      <c r="B7" s="59"/>
      <c r="C7" s="59"/>
      <c r="D7" s="59"/>
      <c r="E7" s="58"/>
      <c r="F7" s="59"/>
      <c r="G7" s="58"/>
      <c r="H7" s="59"/>
      <c r="I7" s="59"/>
      <c r="J7" s="58"/>
    </row>
    <row r="8" ht="42" customHeight="1" spans="1:10">
      <c r="A8" s="58"/>
      <c r="B8" s="59"/>
      <c r="C8" s="59"/>
      <c r="D8" s="59"/>
      <c r="E8" s="58"/>
      <c r="F8" s="59"/>
      <c r="G8" s="58"/>
      <c r="H8" s="59"/>
      <c r="I8" s="59"/>
      <c r="J8" s="58"/>
    </row>
    <row r="9" ht="42" customHeight="1" spans="1:10">
      <c r="A9" s="58"/>
      <c r="B9" s="59"/>
      <c r="C9" s="59"/>
      <c r="D9" s="59"/>
      <c r="E9" s="58"/>
      <c r="F9" s="59"/>
      <c r="G9" s="58"/>
      <c r="H9" s="59"/>
      <c r="I9" s="59"/>
      <c r="J9" s="58"/>
    </row>
    <row r="10" ht="42" customHeight="1" spans="1:10">
      <c r="A10" s="58"/>
      <c r="B10" s="59"/>
      <c r="C10" s="59"/>
      <c r="D10" s="59"/>
      <c r="E10" s="58"/>
      <c r="F10" s="59"/>
      <c r="G10" s="58"/>
      <c r="H10" s="59"/>
      <c r="I10" s="59"/>
      <c r="J10" s="58"/>
    </row>
    <row r="11" ht="42" customHeight="1" spans="1:10">
      <c r="A11" s="58"/>
      <c r="B11" s="59"/>
      <c r="C11" s="59"/>
      <c r="D11" s="59"/>
      <c r="E11" s="58"/>
      <c r="F11" s="59"/>
      <c r="G11" s="58"/>
      <c r="H11" s="59"/>
      <c r="I11" s="59"/>
      <c r="J11" s="58"/>
    </row>
    <row r="12" customHeight="1" spans="1:1">
      <c r="A12" t="s">
        <v>325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topLeftCell="A4" workbookViewId="0">
      <selection activeCell="A18" sqref="A18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377</v>
      </c>
    </row>
    <row r="2" ht="30.65" customHeight="1" spans="1:8">
      <c r="A2" s="39" t="s">
        <v>378</v>
      </c>
      <c r="B2" s="39"/>
      <c r="C2" s="39"/>
      <c r="D2" s="39"/>
      <c r="E2" s="39"/>
      <c r="F2" s="39"/>
      <c r="G2" s="39"/>
      <c r="H2" s="39"/>
    </row>
    <row r="3" ht="18.75" customHeight="1" spans="1:8">
      <c r="A3" s="40" t="s">
        <v>2</v>
      </c>
      <c r="B3" s="41"/>
      <c r="C3" s="37"/>
      <c r="D3" s="37"/>
      <c r="E3" s="37"/>
      <c r="F3" s="37"/>
      <c r="G3" s="37"/>
      <c r="H3" s="37"/>
    </row>
    <row r="4" ht="18.75" customHeight="1" spans="1:8">
      <c r="A4" s="42" t="s">
        <v>126</v>
      </c>
      <c r="B4" s="42" t="s">
        <v>379</v>
      </c>
      <c r="C4" s="43" t="s">
        <v>380</v>
      </c>
      <c r="D4" s="43" t="s">
        <v>381</v>
      </c>
      <c r="E4" s="43" t="s">
        <v>382</v>
      </c>
      <c r="F4" s="43" t="s">
        <v>383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332</v>
      </c>
      <c r="G5" s="43" t="s">
        <v>384</v>
      </c>
      <c r="H5" s="43" t="s">
        <v>385</v>
      </c>
    </row>
    <row r="6" ht="18.75" customHeight="1" spans="1:8">
      <c r="A6" s="44" t="s">
        <v>109</v>
      </c>
      <c r="B6" s="44" t="s">
        <v>110</v>
      </c>
      <c r="C6" s="44" t="s">
        <v>111</v>
      </c>
      <c r="D6" s="44" t="s">
        <v>112</v>
      </c>
      <c r="E6" s="44" t="s">
        <v>113</v>
      </c>
      <c r="F6" s="44" t="s">
        <v>114</v>
      </c>
      <c r="G6" s="44" t="s">
        <v>386</v>
      </c>
      <c r="H6" s="44" t="s">
        <v>387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39</v>
      </c>
      <c r="B16" s="49"/>
      <c r="C16" s="49"/>
      <c r="D16" s="49"/>
      <c r="E16" s="49"/>
      <c r="F16" s="50"/>
      <c r="G16" s="51"/>
      <c r="H16" s="51"/>
    </row>
    <row r="17" s="36" customFormat="1" ht="25" customHeight="1" spans="1:8">
      <c r="A17" s="52" t="s">
        <v>388</v>
      </c>
      <c r="B17" s="53"/>
      <c r="C17" s="53"/>
      <c r="D17" s="53"/>
      <c r="E17" s="53"/>
      <c r="F17" s="53"/>
      <c r="G17" s="53"/>
      <c r="H17" s="53"/>
    </row>
    <row r="18" customHeight="1" spans="1:1">
      <c r="A18" t="s">
        <v>325</v>
      </c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opLeftCell="A4" workbookViewId="0">
      <selection activeCell="A17" sqref="A17"/>
    </sheetView>
  </sheetViews>
  <sheetFormatPr defaultColWidth="18.1296296296296" defaultRowHeight="14.25" customHeight="1"/>
  <cols>
    <col min="1" max="16384" width="18.1296296296296" customWidth="1"/>
  </cols>
  <sheetData>
    <row r="1" ht="13.5" customHeight="1" spans="4:11">
      <c r="D1" s="2"/>
      <c r="E1" s="2"/>
      <c r="F1" s="2"/>
      <c r="G1" s="2"/>
      <c r="K1" s="3" t="s">
        <v>389</v>
      </c>
    </row>
    <row r="2" ht="27.75" customHeight="1" spans="1:11">
      <c r="A2" s="28" t="s">
        <v>390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4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117</v>
      </c>
    </row>
    <row r="4" ht="21.75" customHeight="1" spans="1:11">
      <c r="A4" s="9" t="s">
        <v>182</v>
      </c>
      <c r="B4" s="9" t="s">
        <v>128</v>
      </c>
      <c r="C4" s="9" t="s">
        <v>183</v>
      </c>
      <c r="D4" s="10" t="s">
        <v>129</v>
      </c>
      <c r="E4" s="10" t="s">
        <v>130</v>
      </c>
      <c r="F4" s="10" t="s">
        <v>131</v>
      </c>
      <c r="G4" s="10" t="s">
        <v>132</v>
      </c>
      <c r="H4" s="16" t="s">
        <v>39</v>
      </c>
      <c r="I4" s="11" t="s">
        <v>391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5"/>
      <c r="K8" s="35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5"/>
      <c r="K9" s="35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5"/>
      <c r="K10" s="35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5"/>
      <c r="K11" s="35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5"/>
      <c r="K12" s="35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5"/>
      <c r="K13" s="35"/>
    </row>
    <row r="14" ht="36" customHeight="1" spans="1:11">
      <c r="A14" s="30"/>
      <c r="B14" s="21"/>
      <c r="C14" s="30"/>
      <c r="D14" s="30"/>
      <c r="E14" s="30"/>
      <c r="F14" s="30"/>
      <c r="G14" s="30"/>
      <c r="H14" s="31"/>
      <c r="I14" s="31"/>
      <c r="J14" s="31"/>
      <c r="K14" s="31"/>
    </row>
    <row r="15" ht="36" customHeight="1" spans="1:11">
      <c r="A15" s="21"/>
      <c r="B15" s="21"/>
      <c r="C15" s="21"/>
      <c r="D15" s="21"/>
      <c r="E15" s="21"/>
      <c r="F15" s="21"/>
      <c r="G15" s="21"/>
      <c r="H15" s="31"/>
      <c r="I15" s="31"/>
      <c r="J15" s="31"/>
      <c r="K15" s="31"/>
    </row>
    <row r="16" ht="18.75" customHeight="1" spans="1:11">
      <c r="A16" s="32" t="s">
        <v>85</v>
      </c>
      <c r="B16" s="33"/>
      <c r="C16" s="33"/>
      <c r="D16" s="33"/>
      <c r="E16" s="33"/>
      <c r="F16" s="33"/>
      <c r="G16" s="34"/>
      <c r="H16" s="31"/>
      <c r="I16" s="31"/>
      <c r="J16" s="31"/>
      <c r="K16" s="31"/>
    </row>
    <row r="17" customHeight="1" spans="1:1">
      <c r="A17" t="s">
        <v>325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F12" sqref="F12"/>
    </sheetView>
  </sheetViews>
  <sheetFormatPr defaultColWidth="23.6296296296296" defaultRowHeight="14.25" customHeight="1" outlineLevelCol="6"/>
  <cols>
    <col min="1" max="16384" width="23.6296296296296" customWidth="1"/>
  </cols>
  <sheetData>
    <row r="1" ht="13.5" customHeight="1" spans="4:7">
      <c r="D1" s="2"/>
      <c r="G1" s="3" t="s">
        <v>392</v>
      </c>
    </row>
    <row r="2" ht="27.75" customHeight="1" spans="1:7">
      <c r="A2" s="4" t="s">
        <v>393</v>
      </c>
      <c r="B2" s="4"/>
      <c r="C2" s="4"/>
      <c r="D2" s="4"/>
      <c r="E2" s="4"/>
      <c r="F2" s="4"/>
      <c r="G2" s="4"/>
    </row>
    <row r="3" ht="13.5" customHeight="1" spans="1:7">
      <c r="A3" s="204" t="s">
        <v>2</v>
      </c>
      <c r="B3" s="6"/>
      <c r="C3" s="6"/>
      <c r="D3" s="6"/>
      <c r="E3" s="7"/>
      <c r="F3" s="7"/>
      <c r="G3" s="8" t="s">
        <v>117</v>
      </c>
    </row>
    <row r="4" ht="21.75" customHeight="1" spans="1:7">
      <c r="A4" s="9" t="s">
        <v>183</v>
      </c>
      <c r="B4" s="9" t="s">
        <v>182</v>
      </c>
      <c r="C4" s="9" t="s">
        <v>128</v>
      </c>
      <c r="D4" s="10" t="s">
        <v>394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395</v>
      </c>
      <c r="F5" s="10" t="s">
        <v>396</v>
      </c>
      <c r="G5" s="10" t="s">
        <v>397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280000</v>
      </c>
      <c r="F8" s="23">
        <v>500000</v>
      </c>
      <c r="G8" s="23">
        <v>500000</v>
      </c>
    </row>
    <row r="9" ht="29.9" customHeight="1" spans="1:7">
      <c r="A9" s="22"/>
      <c r="B9" s="21" t="s">
        <v>398</v>
      </c>
      <c r="C9" s="21" t="s">
        <v>186</v>
      </c>
      <c r="D9" s="21" t="s">
        <v>399</v>
      </c>
      <c r="E9" s="23">
        <v>250000</v>
      </c>
      <c r="F9" s="23">
        <v>500000</v>
      </c>
      <c r="G9" s="23">
        <v>500000</v>
      </c>
    </row>
    <row r="10" ht="29.9" customHeight="1" spans="1:7">
      <c r="A10" s="22"/>
      <c r="B10" s="21" t="s">
        <v>398</v>
      </c>
      <c r="C10" s="21" t="s">
        <v>210</v>
      </c>
      <c r="D10" s="21" t="s">
        <v>399</v>
      </c>
      <c r="E10" s="23">
        <v>30000</v>
      </c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39</v>
      </c>
      <c r="B15" s="25" t="s">
        <v>400</v>
      </c>
      <c r="C15" s="25"/>
      <c r="D15" s="26"/>
      <c r="E15" s="27">
        <v>280000</v>
      </c>
      <c r="F15" s="27">
        <v>500000</v>
      </c>
      <c r="G15" s="27">
        <v>500000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388888888889" customWidth="1"/>
    <col min="2" max="2" width="13.6296296296296" customWidth="1"/>
    <col min="3" max="5" width="13.4444444444444" customWidth="1"/>
    <col min="6" max="19" width="10.1296296296296" customWidth="1"/>
  </cols>
  <sheetData>
    <row r="1" ht="12" customHeight="1" spans="1:18">
      <c r="A1" s="173"/>
      <c r="J1" s="184"/>
      <c r="R1" s="3" t="s">
        <v>35</v>
      </c>
    </row>
    <row r="2" ht="36" customHeight="1" spans="1:19">
      <c r="A2" s="174" t="s">
        <v>36</v>
      </c>
      <c r="B2" s="28"/>
      <c r="C2" s="28"/>
      <c r="D2" s="28"/>
      <c r="E2" s="28"/>
      <c r="F2" s="28"/>
      <c r="G2" s="28"/>
      <c r="H2" s="28"/>
      <c r="I2" s="28"/>
      <c r="J2" s="55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5" t="s">
        <v>2</v>
      </c>
      <c r="B3" s="7"/>
      <c r="C3" s="7"/>
      <c r="D3" s="7"/>
      <c r="E3" s="7"/>
      <c r="F3" s="7"/>
      <c r="G3" s="7"/>
      <c r="H3" s="7"/>
      <c r="I3" s="7"/>
      <c r="J3" s="185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5" t="s">
        <v>37</v>
      </c>
      <c r="B4" s="176" t="s">
        <v>38</v>
      </c>
      <c r="C4" s="176" t="s">
        <v>39</v>
      </c>
      <c r="D4" s="177" t="s">
        <v>40</v>
      </c>
      <c r="E4" s="178"/>
      <c r="F4" s="178"/>
      <c r="G4" s="178"/>
      <c r="H4" s="178"/>
      <c r="I4" s="178"/>
      <c r="J4" s="186"/>
      <c r="K4" s="178"/>
      <c r="L4" s="178"/>
      <c r="M4" s="178"/>
      <c r="N4" s="187"/>
      <c r="O4" s="187" t="s">
        <v>28</v>
      </c>
      <c r="P4" s="187"/>
      <c r="Q4" s="187"/>
      <c r="R4" s="187"/>
      <c r="S4" s="187"/>
    </row>
    <row r="5" ht="18" customHeight="1" spans="1:19">
      <c r="A5" s="179"/>
      <c r="B5" s="180"/>
      <c r="C5" s="180"/>
      <c r="D5" s="180" t="s">
        <v>41</v>
      </c>
      <c r="E5" s="180" t="s">
        <v>42</v>
      </c>
      <c r="F5" s="180" t="s">
        <v>43</v>
      </c>
      <c r="G5" s="180" t="s">
        <v>44</v>
      </c>
      <c r="H5" s="180" t="s">
        <v>45</v>
      </c>
      <c r="I5" s="188" t="s">
        <v>46</v>
      </c>
      <c r="J5" s="189"/>
      <c r="K5" s="188" t="s">
        <v>47</v>
      </c>
      <c r="L5" s="188" t="s">
        <v>48</v>
      </c>
      <c r="M5" s="188" t="s">
        <v>49</v>
      </c>
      <c r="N5" s="190" t="s">
        <v>50</v>
      </c>
      <c r="O5" s="191" t="s">
        <v>41</v>
      </c>
      <c r="P5" s="191" t="s">
        <v>42</v>
      </c>
      <c r="Q5" s="191" t="s">
        <v>43</v>
      </c>
      <c r="R5" s="191" t="s">
        <v>44</v>
      </c>
      <c r="S5" s="191" t="s">
        <v>51</v>
      </c>
    </row>
    <row r="6" ht="29.25" customHeight="1" spans="1:19">
      <c r="A6" s="181"/>
      <c r="B6" s="182"/>
      <c r="C6" s="182"/>
      <c r="D6" s="182"/>
      <c r="E6" s="182"/>
      <c r="F6" s="182"/>
      <c r="G6" s="182"/>
      <c r="H6" s="182"/>
      <c r="I6" s="192" t="s">
        <v>41</v>
      </c>
      <c r="J6" s="192" t="s">
        <v>52</v>
      </c>
      <c r="K6" s="192" t="s">
        <v>47</v>
      </c>
      <c r="L6" s="192" t="s">
        <v>48</v>
      </c>
      <c r="M6" s="192" t="s">
        <v>49</v>
      </c>
      <c r="N6" s="192" t="s">
        <v>50</v>
      </c>
      <c r="O6" s="192"/>
      <c r="P6" s="192"/>
      <c r="Q6" s="192"/>
      <c r="R6" s="192"/>
      <c r="S6" s="192"/>
    </row>
    <row r="7" ht="16.5" customHeight="1" spans="1:19">
      <c r="A7" s="183">
        <v>1</v>
      </c>
      <c r="B7" s="20">
        <v>2</v>
      </c>
      <c r="C7" s="20">
        <v>3</v>
      </c>
      <c r="D7" s="20">
        <v>4</v>
      </c>
      <c r="E7" s="183">
        <v>5</v>
      </c>
      <c r="F7" s="20">
        <v>6</v>
      </c>
      <c r="G7" s="20">
        <v>7</v>
      </c>
      <c r="H7" s="183">
        <v>8</v>
      </c>
      <c r="I7" s="20">
        <v>9</v>
      </c>
      <c r="J7" s="35">
        <v>10</v>
      </c>
      <c r="K7" s="35">
        <v>11</v>
      </c>
      <c r="L7" s="193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74" t="s">
        <v>53</v>
      </c>
      <c r="B8" s="73" t="s">
        <v>54</v>
      </c>
      <c r="C8" s="23">
        <v>2245100.5</v>
      </c>
      <c r="D8" s="146">
        <v>2245100.5</v>
      </c>
      <c r="E8" s="103">
        <v>2245100.5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ht="31.4" customHeight="1" spans="1:19">
      <c r="A9" s="73"/>
      <c r="B9" s="73"/>
      <c r="C9" s="23"/>
      <c r="D9" s="146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ht="31.4" customHeight="1" spans="1:19">
      <c r="A10" s="73"/>
      <c r="B10" s="73"/>
      <c r="C10" s="23"/>
      <c r="D10" s="146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31.4" customHeight="1" spans="1:19">
      <c r="A11" s="73"/>
      <c r="B11" s="73"/>
      <c r="C11" s="23"/>
      <c r="D11" s="146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ht="31.4" customHeight="1" spans="1:19">
      <c r="A12" s="73"/>
      <c r="B12" s="73"/>
      <c r="C12" s="23"/>
      <c r="D12" s="146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ht="31.4" customHeight="1" spans="1:19">
      <c r="A13" s="73"/>
      <c r="B13" s="73"/>
      <c r="C13" s="23"/>
      <c r="D13" s="146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ht="31.4" customHeight="1" spans="1:19">
      <c r="A14" s="73"/>
      <c r="B14" s="73"/>
      <c r="C14" s="23"/>
      <c r="D14" s="146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ht="31.4" customHeight="1" spans="1:19">
      <c r="A15" s="73"/>
      <c r="B15" s="73"/>
      <c r="C15" s="23"/>
      <c r="D15" s="146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33" customHeight="1" spans="1:19">
      <c r="A16" s="73"/>
      <c r="B16" s="73"/>
      <c r="C16" s="23"/>
      <c r="D16" s="146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s="1" customFormat="1" ht="23" customHeight="1" spans="1:19">
      <c r="A17" s="165" t="s">
        <v>39</v>
      </c>
      <c r="B17" s="23">
        <v>2245100.5</v>
      </c>
      <c r="C17" s="146">
        <v>2245100.5</v>
      </c>
      <c r="D17" s="103">
        <v>2245100.5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G25" sqref="G25"/>
    </sheetView>
  </sheetViews>
  <sheetFormatPr defaultColWidth="14.3796296296296" defaultRowHeight="14.25" customHeight="1"/>
  <cols>
    <col min="1" max="16384" width="14.3796296296296" customWidth="1"/>
  </cols>
  <sheetData>
    <row r="1" ht="15.75" customHeight="1" spans="15:15">
      <c r="O1" s="114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5" t="s">
        <v>2</v>
      </c>
      <c r="B3" s="116"/>
      <c r="C3" s="66"/>
      <c r="D3" s="66"/>
      <c r="E3" s="66"/>
      <c r="F3" s="66"/>
      <c r="G3" s="7"/>
      <c r="H3" s="66"/>
      <c r="I3" s="66"/>
      <c r="J3" s="7"/>
      <c r="K3" s="66"/>
      <c r="L3" s="66"/>
      <c r="M3" s="7"/>
      <c r="N3" s="7"/>
      <c r="O3" s="117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18" t="s">
        <v>42</v>
      </c>
      <c r="E4" s="118"/>
      <c r="F4" s="118"/>
      <c r="G4" s="168" t="s">
        <v>43</v>
      </c>
      <c r="H4" s="10" t="s">
        <v>44</v>
      </c>
      <c r="I4" s="10" t="s">
        <v>59</v>
      </c>
      <c r="J4" s="11" t="s">
        <v>60</v>
      </c>
      <c r="K4" s="70" t="s">
        <v>61</v>
      </c>
      <c r="L4" s="70" t="s">
        <v>62</v>
      </c>
      <c r="M4" s="70" t="s">
        <v>63</v>
      </c>
      <c r="N4" s="70" t="s">
        <v>64</v>
      </c>
      <c r="O4" s="98" t="s">
        <v>65</v>
      </c>
    </row>
    <row r="5" ht="30" customHeight="1" spans="1:15">
      <c r="A5" s="19"/>
      <c r="B5" s="19"/>
      <c r="C5" s="19"/>
      <c r="D5" s="118" t="s">
        <v>41</v>
      </c>
      <c r="E5" s="118" t="s">
        <v>66</v>
      </c>
      <c r="F5" s="118" t="s">
        <v>67</v>
      </c>
      <c r="G5" s="19"/>
      <c r="H5" s="19"/>
      <c r="I5" s="19"/>
      <c r="J5" s="118" t="s">
        <v>41</v>
      </c>
      <c r="K5" s="102" t="s">
        <v>61</v>
      </c>
      <c r="L5" s="102" t="s">
        <v>62</v>
      </c>
      <c r="M5" s="102" t="s">
        <v>63</v>
      </c>
      <c r="N5" s="102" t="s">
        <v>64</v>
      </c>
      <c r="O5" s="102" t="s">
        <v>65</v>
      </c>
    </row>
    <row r="6" ht="16.5" customHeight="1" spans="1:15">
      <c r="A6" s="118">
        <v>1</v>
      </c>
      <c r="B6" s="118">
        <v>2</v>
      </c>
      <c r="C6" s="118">
        <v>3</v>
      </c>
      <c r="D6" s="118">
        <v>4</v>
      </c>
      <c r="E6" s="118">
        <v>5</v>
      </c>
      <c r="F6" s="118">
        <v>6</v>
      </c>
      <c r="G6" s="118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118">
        <v>15</v>
      </c>
    </row>
    <row r="7" ht="20.25" customHeight="1" spans="1:15">
      <c r="A7" s="169">
        <v>208</v>
      </c>
      <c r="B7" s="170" t="s">
        <v>68</v>
      </c>
      <c r="C7" s="146">
        <v>1945022.48</v>
      </c>
      <c r="D7" s="146">
        <v>1945022.48</v>
      </c>
      <c r="E7" s="146">
        <v>1665022.48</v>
      </c>
      <c r="F7" s="146">
        <v>280000</v>
      </c>
      <c r="G7" s="103"/>
      <c r="H7" s="146"/>
      <c r="I7" s="146"/>
      <c r="J7" s="146"/>
      <c r="K7" s="146"/>
      <c r="L7" s="146"/>
      <c r="M7" s="103"/>
      <c r="N7" s="146"/>
      <c r="O7" s="146"/>
    </row>
    <row r="8" ht="20.25" customHeight="1" spans="1:15">
      <c r="A8" s="169">
        <v>20805</v>
      </c>
      <c r="B8" s="170" t="s">
        <v>69</v>
      </c>
      <c r="C8" s="146">
        <v>198416.8</v>
      </c>
      <c r="D8" s="146">
        <v>198416.8</v>
      </c>
      <c r="E8" s="146">
        <v>198416.8</v>
      </c>
      <c r="F8" s="146"/>
      <c r="G8" s="103"/>
      <c r="H8" s="146"/>
      <c r="I8" s="146"/>
      <c r="J8" s="146"/>
      <c r="K8" s="146"/>
      <c r="L8" s="146"/>
      <c r="M8" s="103"/>
      <c r="N8" s="146"/>
      <c r="O8" s="146"/>
    </row>
    <row r="9" ht="20.25" customHeight="1" spans="1:15">
      <c r="A9" s="169">
        <v>2080505</v>
      </c>
      <c r="B9" s="170" t="s">
        <v>70</v>
      </c>
      <c r="C9" s="146">
        <v>198116.8</v>
      </c>
      <c r="D9" s="146">
        <v>198116.8</v>
      </c>
      <c r="E9" s="146">
        <v>198116.8</v>
      </c>
      <c r="F9" s="146"/>
      <c r="G9" s="103"/>
      <c r="H9" s="146"/>
      <c r="I9" s="146"/>
      <c r="J9" s="146"/>
      <c r="K9" s="146"/>
      <c r="L9" s="146"/>
      <c r="M9" s="103"/>
      <c r="N9" s="146"/>
      <c r="O9" s="146"/>
    </row>
    <row r="10" ht="20.25" customHeight="1" spans="1:15">
      <c r="A10" s="169">
        <v>2080599</v>
      </c>
      <c r="B10" s="170" t="s">
        <v>71</v>
      </c>
      <c r="C10" s="146">
        <v>300</v>
      </c>
      <c r="D10" s="146">
        <v>300</v>
      </c>
      <c r="E10" s="146">
        <v>300</v>
      </c>
      <c r="F10" s="146"/>
      <c r="G10" s="103"/>
      <c r="H10" s="146"/>
      <c r="I10" s="146"/>
      <c r="J10" s="146"/>
      <c r="K10" s="146"/>
      <c r="L10" s="146"/>
      <c r="M10" s="103"/>
      <c r="N10" s="146"/>
      <c r="O10" s="146"/>
    </row>
    <row r="11" ht="20.25" customHeight="1" spans="1:15">
      <c r="A11" s="169">
        <v>20816</v>
      </c>
      <c r="B11" s="170" t="s">
        <v>72</v>
      </c>
      <c r="C11" s="146">
        <v>1746605.68</v>
      </c>
      <c r="D11" s="146">
        <v>1746605.68</v>
      </c>
      <c r="E11" s="146">
        <v>1466605.68</v>
      </c>
      <c r="F11" s="146">
        <v>280000</v>
      </c>
      <c r="G11" s="103"/>
      <c r="H11" s="146"/>
      <c r="I11" s="146"/>
      <c r="J11" s="146"/>
      <c r="K11" s="146"/>
      <c r="L11" s="146"/>
      <c r="M11" s="103"/>
      <c r="N11" s="146"/>
      <c r="O11" s="146"/>
    </row>
    <row r="12" ht="20.25" customHeight="1" spans="1:15">
      <c r="A12" s="169">
        <v>2081601</v>
      </c>
      <c r="B12" s="170" t="s">
        <v>73</v>
      </c>
      <c r="C12" s="146">
        <v>1466605.68</v>
      </c>
      <c r="D12" s="146">
        <v>1466605.68</v>
      </c>
      <c r="E12" s="146">
        <v>1466605.68</v>
      </c>
      <c r="F12" s="146"/>
      <c r="G12" s="103"/>
      <c r="H12" s="146"/>
      <c r="I12" s="146"/>
      <c r="J12" s="146"/>
      <c r="K12" s="146"/>
      <c r="L12" s="146"/>
      <c r="M12" s="103"/>
      <c r="N12" s="146"/>
      <c r="O12" s="146"/>
    </row>
    <row r="13" ht="20.25" customHeight="1" spans="1:15">
      <c r="A13" s="169">
        <v>2081602</v>
      </c>
      <c r="B13" s="170" t="s">
        <v>74</v>
      </c>
      <c r="C13" s="146">
        <v>30000</v>
      </c>
      <c r="D13" s="146">
        <v>30000</v>
      </c>
      <c r="E13" s="146"/>
      <c r="F13" s="146">
        <v>30000</v>
      </c>
      <c r="G13" s="103"/>
      <c r="H13" s="146"/>
      <c r="I13" s="146"/>
      <c r="J13" s="146"/>
      <c r="K13" s="146"/>
      <c r="L13" s="146"/>
      <c r="M13" s="103"/>
      <c r="N13" s="146"/>
      <c r="O13" s="146"/>
    </row>
    <row r="14" ht="20.25" customHeight="1" spans="1:15">
      <c r="A14" s="169">
        <v>2081699</v>
      </c>
      <c r="B14" s="170" t="s">
        <v>75</v>
      </c>
      <c r="C14" s="146">
        <v>250000</v>
      </c>
      <c r="D14" s="146">
        <v>250000</v>
      </c>
      <c r="E14" s="146"/>
      <c r="F14" s="146">
        <v>250000</v>
      </c>
      <c r="G14" s="103"/>
      <c r="H14" s="146"/>
      <c r="I14" s="146"/>
      <c r="J14" s="146"/>
      <c r="K14" s="146"/>
      <c r="L14" s="146"/>
      <c r="M14" s="103"/>
      <c r="N14" s="146"/>
      <c r="O14" s="146"/>
    </row>
    <row r="15" ht="20.25" customHeight="1" spans="1:15">
      <c r="A15" s="169">
        <v>210</v>
      </c>
      <c r="B15" s="170" t="s">
        <v>76</v>
      </c>
      <c r="C15" s="146">
        <v>143570.42</v>
      </c>
      <c r="D15" s="146">
        <v>143570.42</v>
      </c>
      <c r="E15" s="146">
        <v>143570.42</v>
      </c>
      <c r="F15" s="146"/>
      <c r="G15" s="103"/>
      <c r="H15" s="146"/>
      <c r="I15" s="146"/>
      <c r="J15" s="146"/>
      <c r="K15" s="146"/>
      <c r="L15" s="146"/>
      <c r="M15" s="103"/>
      <c r="N15" s="146"/>
      <c r="O15" s="146"/>
    </row>
    <row r="16" ht="20.25" customHeight="1" spans="1:15">
      <c r="A16" s="169">
        <v>21011</v>
      </c>
      <c r="B16" s="170" t="s">
        <v>77</v>
      </c>
      <c r="C16" s="146">
        <v>143570.42</v>
      </c>
      <c r="D16" s="146">
        <v>143570.42</v>
      </c>
      <c r="E16" s="146">
        <v>143570.42</v>
      </c>
      <c r="F16" s="146"/>
      <c r="G16" s="103"/>
      <c r="H16" s="146"/>
      <c r="I16" s="146"/>
      <c r="J16" s="146"/>
      <c r="K16" s="146"/>
      <c r="L16" s="146"/>
      <c r="M16" s="103"/>
      <c r="N16" s="146"/>
      <c r="O16" s="146"/>
    </row>
    <row r="17" ht="20.25" customHeight="1" spans="1:15">
      <c r="A17" s="169">
        <v>2101101</v>
      </c>
      <c r="B17" s="170" t="s">
        <v>78</v>
      </c>
      <c r="C17" s="146">
        <v>90757.8</v>
      </c>
      <c r="D17" s="146">
        <v>90757.8</v>
      </c>
      <c r="E17" s="146">
        <v>90757.8</v>
      </c>
      <c r="F17" s="146"/>
      <c r="G17" s="103"/>
      <c r="H17" s="146"/>
      <c r="I17" s="146"/>
      <c r="J17" s="146"/>
      <c r="K17" s="146"/>
      <c r="L17" s="146"/>
      <c r="M17" s="103"/>
      <c r="N17" s="146"/>
      <c r="O17" s="146"/>
    </row>
    <row r="18" ht="20.25" customHeight="1" spans="1:15">
      <c r="A18" s="169">
        <v>2101102</v>
      </c>
      <c r="B18" s="170" t="s">
        <v>79</v>
      </c>
      <c r="C18" s="146"/>
      <c r="D18" s="146"/>
      <c r="E18" s="146"/>
      <c r="F18" s="146"/>
      <c r="G18" s="103"/>
      <c r="H18" s="146"/>
      <c r="I18" s="146"/>
      <c r="J18" s="146"/>
      <c r="K18" s="146"/>
      <c r="L18" s="146"/>
      <c r="M18" s="103"/>
      <c r="N18" s="146"/>
      <c r="O18" s="146"/>
    </row>
    <row r="19" ht="20.25" customHeight="1" spans="1:15">
      <c r="A19" s="171">
        <v>2101103</v>
      </c>
      <c r="B19" s="170" t="s">
        <v>80</v>
      </c>
      <c r="C19" s="146">
        <v>48404.16</v>
      </c>
      <c r="D19" s="146">
        <v>48404.16</v>
      </c>
      <c r="E19" s="146">
        <v>48404.16</v>
      </c>
      <c r="F19" s="146"/>
      <c r="G19" s="103"/>
      <c r="H19" s="146"/>
      <c r="I19" s="146"/>
      <c r="J19" s="146"/>
      <c r="K19" s="146"/>
      <c r="L19" s="146"/>
      <c r="M19" s="103"/>
      <c r="N19" s="146"/>
      <c r="O19" s="146"/>
    </row>
    <row r="20" ht="20.25" customHeight="1" spans="1:15">
      <c r="A20" s="172">
        <v>2101199</v>
      </c>
      <c r="B20" s="170" t="s">
        <v>81</v>
      </c>
      <c r="C20" s="146">
        <v>4408.46</v>
      </c>
      <c r="D20" s="146">
        <v>4408.46</v>
      </c>
      <c r="E20" s="146">
        <v>4408.46</v>
      </c>
      <c r="F20" s="146"/>
      <c r="G20" s="103"/>
      <c r="H20" s="146"/>
      <c r="I20" s="146"/>
      <c r="J20" s="146"/>
      <c r="K20" s="146"/>
      <c r="L20" s="146"/>
      <c r="M20" s="103"/>
      <c r="N20" s="146"/>
      <c r="O20" s="146"/>
    </row>
    <row r="21" ht="20.25" customHeight="1" spans="1:15">
      <c r="A21" s="169">
        <v>221</v>
      </c>
      <c r="B21" s="170" t="s">
        <v>82</v>
      </c>
      <c r="C21" s="146">
        <v>156507.6</v>
      </c>
      <c r="D21" s="146">
        <v>156507.6</v>
      </c>
      <c r="E21" s="146">
        <v>156507.6</v>
      </c>
      <c r="F21" s="146"/>
      <c r="G21" s="103"/>
      <c r="H21" s="146"/>
      <c r="I21" s="146"/>
      <c r="J21" s="146"/>
      <c r="K21" s="146"/>
      <c r="L21" s="146"/>
      <c r="M21" s="103"/>
      <c r="N21" s="146"/>
      <c r="O21" s="146"/>
    </row>
    <row r="22" ht="20.25" customHeight="1" spans="1:15">
      <c r="A22" s="171">
        <v>22102</v>
      </c>
      <c r="B22" s="170" t="s">
        <v>83</v>
      </c>
      <c r="C22" s="146">
        <v>156507.6</v>
      </c>
      <c r="D22" s="146">
        <v>156507.6</v>
      </c>
      <c r="E22" s="146">
        <v>156507.6</v>
      </c>
      <c r="F22" s="146"/>
      <c r="G22" s="103"/>
      <c r="H22" s="146"/>
      <c r="I22" s="146"/>
      <c r="J22" s="146"/>
      <c r="K22" s="146"/>
      <c r="L22" s="146"/>
      <c r="M22" s="103"/>
      <c r="N22" s="146"/>
      <c r="O22" s="146"/>
    </row>
    <row r="23" ht="20.25" customHeight="1" spans="1:15">
      <c r="A23" s="172">
        <v>2210201</v>
      </c>
      <c r="B23" s="170" t="s">
        <v>84</v>
      </c>
      <c r="C23" s="146">
        <v>156507.6</v>
      </c>
      <c r="D23" s="146">
        <v>156507.6</v>
      </c>
      <c r="E23" s="146">
        <v>156507.6</v>
      </c>
      <c r="F23" s="146"/>
      <c r="G23" s="103"/>
      <c r="H23" s="146"/>
      <c r="I23" s="146"/>
      <c r="J23" s="146"/>
      <c r="K23" s="146"/>
      <c r="L23" s="146"/>
      <c r="M23" s="103"/>
      <c r="N23" s="146"/>
      <c r="O23" s="146"/>
    </row>
    <row r="24" ht="20.25" customHeight="1" spans="1:15">
      <c r="A24" s="74"/>
      <c r="B24" s="74"/>
      <c r="C24" s="146"/>
      <c r="D24" s="146"/>
      <c r="E24" s="146"/>
      <c r="F24" s="146"/>
      <c r="G24" s="103"/>
      <c r="H24" s="146"/>
      <c r="I24" s="146"/>
      <c r="J24" s="146"/>
      <c r="K24" s="146"/>
      <c r="L24" s="146"/>
      <c r="M24" s="103"/>
      <c r="N24" s="146"/>
      <c r="O24" s="146"/>
    </row>
    <row r="25" s="1" customFormat="1" ht="24" customHeight="1" spans="1:15">
      <c r="A25" s="119" t="s">
        <v>85</v>
      </c>
      <c r="B25" s="120" t="s">
        <v>85</v>
      </c>
      <c r="C25" s="163">
        <v>2245100.5</v>
      </c>
      <c r="D25" s="163">
        <v>2245100.5</v>
      </c>
      <c r="E25" s="163">
        <v>1965100.5</v>
      </c>
      <c r="F25" s="163">
        <v>280000</v>
      </c>
      <c r="G25" s="104"/>
      <c r="H25" s="163"/>
      <c r="I25" s="163"/>
      <c r="J25" s="163"/>
      <c r="K25" s="163"/>
      <c r="L25" s="163"/>
      <c r="M25" s="104"/>
      <c r="N25" s="163"/>
      <c r="O25" s="163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10" workbookViewId="0">
      <selection activeCell="D16" sqref="D16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4:4">
      <c r="D1" s="112" t="s">
        <v>86</v>
      </c>
    </row>
    <row r="2" ht="31.5" customHeight="1" spans="1:4">
      <c r="A2" s="54" t="s">
        <v>87</v>
      </c>
      <c r="B2" s="156"/>
      <c r="C2" s="156"/>
      <c r="D2" s="156"/>
    </row>
    <row r="3" ht="17.25" customHeight="1" spans="1:4">
      <c r="A3" s="5" t="s">
        <v>2</v>
      </c>
      <c r="B3" s="157"/>
      <c r="C3" s="157"/>
      <c r="D3" s="113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8" t="s">
        <v>7</v>
      </c>
      <c r="C5" s="16" t="s">
        <v>88</v>
      </c>
      <c r="D5" s="15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59" t="s">
        <v>89</v>
      </c>
      <c r="B7" s="104">
        <v>2245100.5</v>
      </c>
      <c r="C7" s="160" t="s">
        <v>90</v>
      </c>
      <c r="D7" s="104">
        <v>2245100.5</v>
      </c>
    </row>
    <row r="8" ht="29.15" customHeight="1" spans="1:4">
      <c r="A8" s="161" t="s">
        <v>91</v>
      </c>
      <c r="B8" s="103">
        <v>2245100.5</v>
      </c>
      <c r="C8" s="203" t="s">
        <v>92</v>
      </c>
      <c r="D8" s="103"/>
    </row>
    <row r="9" ht="29.15" customHeight="1" spans="1:4">
      <c r="A9" s="161" t="s">
        <v>93</v>
      </c>
      <c r="B9" s="103"/>
      <c r="C9" s="203" t="s">
        <v>94</v>
      </c>
      <c r="D9" s="103"/>
    </row>
    <row r="10" ht="29.15" customHeight="1" spans="1:4">
      <c r="A10" s="161" t="s">
        <v>95</v>
      </c>
      <c r="B10" s="103"/>
      <c r="C10" s="203" t="s">
        <v>96</v>
      </c>
      <c r="D10" s="103">
        <v>1945022.48</v>
      </c>
    </row>
    <row r="11" ht="29.15" customHeight="1" spans="1:4">
      <c r="A11" s="162" t="s">
        <v>97</v>
      </c>
      <c r="B11" s="163"/>
      <c r="C11" s="203" t="s">
        <v>98</v>
      </c>
      <c r="D11" s="103">
        <v>143570.42</v>
      </c>
    </row>
    <row r="12" ht="29.15" customHeight="1" spans="1:4">
      <c r="A12" s="161" t="s">
        <v>91</v>
      </c>
      <c r="B12" s="146"/>
      <c r="C12" s="203" t="s">
        <v>99</v>
      </c>
      <c r="D12" s="103"/>
    </row>
    <row r="13" ht="29.15" customHeight="1" spans="1:4">
      <c r="A13" s="164" t="s">
        <v>93</v>
      </c>
      <c r="B13" s="146"/>
      <c r="C13" s="203" t="s">
        <v>100</v>
      </c>
      <c r="D13" s="103">
        <v>156507.6</v>
      </c>
    </row>
    <row r="14" ht="29.15" customHeight="1" spans="1:4">
      <c r="A14" s="164" t="s">
        <v>95</v>
      </c>
      <c r="B14" s="163"/>
      <c r="C14" s="203" t="s">
        <v>101</v>
      </c>
      <c r="D14" s="103"/>
    </row>
    <row r="15" ht="29.15" customHeight="1" spans="1:4">
      <c r="A15" s="165"/>
      <c r="B15" s="163"/>
      <c r="C15" s="166" t="s">
        <v>102</v>
      </c>
      <c r="D15" s="163"/>
    </row>
    <row r="16" ht="29.15" customHeight="1" spans="1:4">
      <c r="A16" s="165" t="s">
        <v>103</v>
      </c>
      <c r="B16" s="163">
        <v>2245100.5</v>
      </c>
      <c r="C16" s="167" t="s">
        <v>34</v>
      </c>
      <c r="D16" s="163">
        <v>2245100.5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4" workbookViewId="0">
      <selection activeCell="C23" sqref="C23:G23"/>
    </sheetView>
  </sheetViews>
  <sheetFormatPr defaultColWidth="9.13888888888889" defaultRowHeight="14.25" customHeight="1" outlineLevelCol="6"/>
  <cols>
    <col min="1" max="7" width="23.6296296296296" customWidth="1"/>
  </cols>
  <sheetData>
    <row r="1" ht="12" customHeight="1" spans="4:7">
      <c r="D1" s="136"/>
      <c r="F1" s="114"/>
      <c r="G1" s="114" t="s">
        <v>104</v>
      </c>
    </row>
    <row r="2" ht="39" customHeight="1" spans="1:7">
      <c r="A2" s="4" t="s">
        <v>105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7"/>
      <c r="G3" s="117" t="s">
        <v>3</v>
      </c>
    </row>
    <row r="4" ht="20.25" customHeight="1" spans="1:7">
      <c r="A4" s="148" t="s">
        <v>106</v>
      </c>
      <c r="B4" s="149"/>
      <c r="C4" s="150" t="s">
        <v>39</v>
      </c>
      <c r="D4" s="12" t="s">
        <v>66</v>
      </c>
      <c r="E4" s="12"/>
      <c r="F4" s="13"/>
      <c r="G4" s="150" t="s">
        <v>67</v>
      </c>
    </row>
    <row r="5" ht="20.25" customHeight="1" spans="1:7">
      <c r="A5" s="151" t="s">
        <v>57</v>
      </c>
      <c r="B5" s="152" t="s">
        <v>58</v>
      </c>
      <c r="C5" s="106"/>
      <c r="D5" s="106" t="s">
        <v>41</v>
      </c>
      <c r="E5" s="106" t="s">
        <v>107</v>
      </c>
      <c r="F5" s="106" t="s">
        <v>108</v>
      </c>
      <c r="G5" s="106"/>
    </row>
    <row r="6" ht="13.5" customHeight="1" spans="1:7">
      <c r="A6" s="153" t="s">
        <v>109</v>
      </c>
      <c r="B6" s="153" t="s">
        <v>110</v>
      </c>
      <c r="C6" s="153" t="s">
        <v>111</v>
      </c>
      <c r="D6" s="118"/>
      <c r="E6" s="153" t="s">
        <v>112</v>
      </c>
      <c r="F6" s="153" t="s">
        <v>113</v>
      </c>
      <c r="G6" s="153" t="s">
        <v>114</v>
      </c>
    </row>
    <row r="7" ht="18" customHeight="1" spans="1:7">
      <c r="A7" s="30">
        <v>208</v>
      </c>
      <c r="B7" s="74" t="s">
        <v>68</v>
      </c>
      <c r="C7" s="23">
        <v>1945022.48</v>
      </c>
      <c r="D7" s="23">
        <v>1665022.48</v>
      </c>
      <c r="E7" s="23">
        <v>1523660.08</v>
      </c>
      <c r="F7" s="23">
        <v>141362.4</v>
      </c>
      <c r="G7" s="23">
        <v>280000</v>
      </c>
    </row>
    <row r="8" ht="18" customHeight="1" spans="1:7">
      <c r="A8" s="30">
        <v>20805</v>
      </c>
      <c r="B8" s="74" t="s">
        <v>69</v>
      </c>
      <c r="C8" s="23">
        <v>198416.8</v>
      </c>
      <c r="D8" s="23">
        <v>198416.8</v>
      </c>
      <c r="E8" s="23">
        <v>198116.8</v>
      </c>
      <c r="F8" s="23">
        <v>300</v>
      </c>
      <c r="G8" s="23"/>
    </row>
    <row r="9" ht="18" customHeight="1" spans="1:7">
      <c r="A9" s="30">
        <v>2080505</v>
      </c>
      <c r="B9" s="74" t="s">
        <v>70</v>
      </c>
      <c r="C9" s="23">
        <v>198116.8</v>
      </c>
      <c r="D9" s="23">
        <v>198116.8</v>
      </c>
      <c r="E9" s="23">
        <v>198116.8</v>
      </c>
      <c r="F9" s="23"/>
      <c r="G9" s="23"/>
    </row>
    <row r="10" ht="18" customHeight="1" spans="1:7">
      <c r="A10" s="30">
        <v>2080599</v>
      </c>
      <c r="B10" s="30" t="s">
        <v>71</v>
      </c>
      <c r="C10" s="23">
        <v>300</v>
      </c>
      <c r="D10" s="23">
        <v>300</v>
      </c>
      <c r="E10" s="23"/>
      <c r="F10" s="23">
        <v>300</v>
      </c>
      <c r="G10" s="23"/>
    </row>
    <row r="11" ht="18" customHeight="1" spans="1:7">
      <c r="A11" s="30">
        <v>20816</v>
      </c>
      <c r="B11" s="30" t="s">
        <v>72</v>
      </c>
      <c r="C11" s="23">
        <v>1746605.68</v>
      </c>
      <c r="D11" s="23">
        <v>1466605.68</v>
      </c>
      <c r="E11" s="23">
        <v>1325543.28</v>
      </c>
      <c r="F11" s="23">
        <v>141062.4</v>
      </c>
      <c r="G11" s="23">
        <v>280000</v>
      </c>
    </row>
    <row r="12" ht="18" customHeight="1" spans="1:7">
      <c r="A12" s="30">
        <v>2081601</v>
      </c>
      <c r="B12" s="30" t="s">
        <v>73</v>
      </c>
      <c r="C12" s="23">
        <v>1466605.68</v>
      </c>
      <c r="D12" s="23">
        <v>1466605.68</v>
      </c>
      <c r="E12" s="23">
        <v>1325543.28</v>
      </c>
      <c r="F12" s="23">
        <v>141062.4</v>
      </c>
      <c r="G12" s="23"/>
    </row>
    <row r="13" ht="18" customHeight="1" spans="1:7">
      <c r="A13" s="30">
        <v>2081602</v>
      </c>
      <c r="B13" s="30" t="s">
        <v>74</v>
      </c>
      <c r="C13" s="23">
        <v>30000</v>
      </c>
      <c r="D13" s="23"/>
      <c r="E13" s="23"/>
      <c r="F13" s="23"/>
      <c r="G13" s="23">
        <v>30000</v>
      </c>
    </row>
    <row r="14" ht="18" customHeight="1" spans="1:7">
      <c r="A14" s="30">
        <v>2081699</v>
      </c>
      <c r="B14" s="30" t="s">
        <v>75</v>
      </c>
      <c r="C14" s="23">
        <v>250000</v>
      </c>
      <c r="D14" s="23"/>
      <c r="E14" s="23"/>
      <c r="F14" s="23"/>
      <c r="G14" s="23">
        <v>250000</v>
      </c>
    </row>
    <row r="15" ht="18" customHeight="1" spans="1:7">
      <c r="A15" s="30">
        <v>210</v>
      </c>
      <c r="B15" s="30" t="s">
        <v>76</v>
      </c>
      <c r="C15" s="23">
        <v>143570.42</v>
      </c>
      <c r="D15" s="23">
        <v>143570.42</v>
      </c>
      <c r="E15" s="23">
        <v>143570.42</v>
      </c>
      <c r="F15" s="23"/>
      <c r="G15" s="23"/>
    </row>
    <row r="16" ht="18" customHeight="1" spans="1:7">
      <c r="A16" s="30">
        <v>21011</v>
      </c>
      <c r="B16" s="30" t="s">
        <v>77</v>
      </c>
      <c r="C16" s="23">
        <v>143570.42</v>
      </c>
      <c r="D16" s="23">
        <v>143570.42</v>
      </c>
      <c r="E16" s="23">
        <v>143570.42</v>
      </c>
      <c r="F16" s="23"/>
      <c r="G16" s="23"/>
    </row>
    <row r="17" ht="18" customHeight="1" spans="1:7">
      <c r="A17" s="30">
        <v>2101101</v>
      </c>
      <c r="B17" s="30" t="s">
        <v>78</v>
      </c>
      <c r="C17" s="23">
        <v>90757.8</v>
      </c>
      <c r="D17" s="23">
        <v>90757.8</v>
      </c>
      <c r="E17" s="23">
        <v>90757.8</v>
      </c>
      <c r="F17" s="23"/>
      <c r="G17" s="23"/>
    </row>
    <row r="18" ht="18" customHeight="1" spans="1:7">
      <c r="A18" s="30">
        <v>2101103</v>
      </c>
      <c r="B18" s="30" t="s">
        <v>80</v>
      </c>
      <c r="C18" s="23">
        <v>48404.16</v>
      </c>
      <c r="D18" s="23">
        <v>48404.16</v>
      </c>
      <c r="E18" s="23">
        <v>48404.16</v>
      </c>
      <c r="F18" s="23"/>
      <c r="G18" s="23"/>
    </row>
    <row r="19" ht="18" customHeight="1" spans="1:7">
      <c r="A19" s="30">
        <v>2101199</v>
      </c>
      <c r="B19" s="30" t="s">
        <v>81</v>
      </c>
      <c r="C19" s="23">
        <v>4408.46</v>
      </c>
      <c r="D19" s="23">
        <v>4408.46</v>
      </c>
      <c r="E19" s="23">
        <v>4408.46</v>
      </c>
      <c r="F19" s="23"/>
      <c r="G19" s="23"/>
    </row>
    <row r="20" ht="18" customHeight="1" spans="1:7">
      <c r="A20" s="30">
        <v>221</v>
      </c>
      <c r="B20" s="30" t="s">
        <v>82</v>
      </c>
      <c r="C20" s="23">
        <v>156507.6</v>
      </c>
      <c r="D20" s="23">
        <v>156507.6</v>
      </c>
      <c r="E20" s="23">
        <v>156507.6</v>
      </c>
      <c r="F20" s="23"/>
      <c r="G20" s="23"/>
    </row>
    <row r="21" ht="18" customHeight="1" spans="1:7">
      <c r="A21" s="30">
        <v>22102</v>
      </c>
      <c r="B21" s="30" t="s">
        <v>83</v>
      </c>
      <c r="C21" s="23">
        <v>156507.6</v>
      </c>
      <c r="D21" s="23">
        <v>156507.6</v>
      </c>
      <c r="E21" s="23">
        <v>156507.6</v>
      </c>
      <c r="F21" s="23"/>
      <c r="G21" s="23"/>
    </row>
    <row r="22" ht="18" customHeight="1" spans="1:7">
      <c r="A22" s="30">
        <v>2210201</v>
      </c>
      <c r="B22" s="30" t="s">
        <v>84</v>
      </c>
      <c r="C22" s="23">
        <v>156507.6</v>
      </c>
      <c r="D22" s="23">
        <v>156507.6</v>
      </c>
      <c r="E22" s="23">
        <v>156507.6</v>
      </c>
      <c r="F22" s="23"/>
      <c r="G22" s="23"/>
    </row>
    <row r="23" s="1" customFormat="1" ht="18" customHeight="1" spans="1:7">
      <c r="A23" s="154" t="s">
        <v>85</v>
      </c>
      <c r="B23" s="155" t="s">
        <v>85</v>
      </c>
      <c r="C23" s="27">
        <v>2245100.5</v>
      </c>
      <c r="D23" s="27">
        <v>1965100.5</v>
      </c>
      <c r="E23" s="27">
        <v>1823738.1</v>
      </c>
      <c r="F23" s="27">
        <v>141362.4</v>
      </c>
      <c r="G23" s="27">
        <v>280000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5" sqref="A15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42"/>
      <c r="B1" s="142"/>
      <c r="C1" s="68"/>
      <c r="F1" s="67" t="s">
        <v>115</v>
      </c>
    </row>
    <row r="2" ht="25.5" customHeight="1" spans="1:6">
      <c r="A2" s="143" t="s">
        <v>116</v>
      </c>
      <c r="B2" s="143"/>
      <c r="C2" s="143"/>
      <c r="D2" s="143"/>
      <c r="E2" s="143"/>
      <c r="F2" s="143"/>
    </row>
    <row r="3" ht="15.75" customHeight="1" spans="1:6">
      <c r="A3" s="204" t="s">
        <v>2</v>
      </c>
      <c r="B3" s="142"/>
      <c r="C3" s="68"/>
      <c r="F3" s="67" t="s">
        <v>117</v>
      </c>
    </row>
    <row r="4" ht="19.5" customHeight="1" spans="1:6">
      <c r="A4" s="10" t="s">
        <v>118</v>
      </c>
      <c r="B4" s="16" t="s">
        <v>119</v>
      </c>
      <c r="C4" s="11" t="s">
        <v>120</v>
      </c>
      <c r="D4" s="12"/>
      <c r="E4" s="13"/>
      <c r="F4" s="16" t="s">
        <v>121</v>
      </c>
    </row>
    <row r="5" ht="19.5" customHeight="1" spans="1:6">
      <c r="A5" s="18"/>
      <c r="B5" s="19"/>
      <c r="C5" s="118" t="s">
        <v>41</v>
      </c>
      <c r="D5" s="118" t="s">
        <v>122</v>
      </c>
      <c r="E5" s="118" t="s">
        <v>123</v>
      </c>
      <c r="F5" s="19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18.75" customHeight="1" spans="1:6">
      <c r="A7" s="146">
        <v>5000</v>
      </c>
      <c r="B7" s="146"/>
      <c r="C7" s="147"/>
      <c r="D7" s="146"/>
      <c r="E7" s="146"/>
      <c r="F7" s="14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I13" sqref="I13"/>
    </sheetView>
  </sheetViews>
  <sheetFormatPr defaultColWidth="8.75" defaultRowHeight="14.25" customHeight="1"/>
  <cols>
    <col min="1" max="1" width="12.7777777777778" customWidth="1"/>
    <col min="2" max="2" width="14" customWidth="1"/>
    <col min="3" max="7" width="8.75" customWidth="1"/>
    <col min="8" max="8" width="15.1111111111111" customWidth="1"/>
    <col min="9" max="9" width="14.4444444444444" customWidth="1"/>
    <col min="10" max="11" width="8.75" customWidth="1"/>
    <col min="12" max="12" width="15.7777777777778" customWidth="1"/>
    <col min="13" max="16384" width="8.75" customWidth="1"/>
  </cols>
  <sheetData>
    <row r="1" ht="13.5" customHeight="1" spans="4:23">
      <c r="D1" s="2"/>
      <c r="E1" s="2"/>
      <c r="F1" s="2"/>
      <c r="G1" s="2"/>
      <c r="U1" s="136"/>
      <c r="W1" s="114" t="s">
        <v>124</v>
      </c>
    </row>
    <row r="2" ht="27.75" customHeight="1" spans="1:23">
      <c r="A2" s="28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4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6"/>
      <c r="W3" s="117" t="s">
        <v>117</v>
      </c>
    </row>
    <row r="4" ht="21.75" customHeight="1" spans="1:23">
      <c r="A4" s="9" t="s">
        <v>126</v>
      </c>
      <c r="B4" s="9" t="s">
        <v>127</v>
      </c>
      <c r="C4" s="9" t="s">
        <v>128</v>
      </c>
      <c r="D4" s="10" t="s">
        <v>129</v>
      </c>
      <c r="E4" s="10" t="s">
        <v>130</v>
      </c>
      <c r="F4" s="10" t="s">
        <v>131</v>
      </c>
      <c r="G4" s="10" t="s">
        <v>132</v>
      </c>
      <c r="H4" s="118" t="s">
        <v>133</v>
      </c>
      <c r="I4" s="118"/>
      <c r="J4" s="118"/>
      <c r="K4" s="118"/>
      <c r="L4" s="132"/>
      <c r="M4" s="132"/>
      <c r="N4" s="132"/>
      <c r="O4" s="132"/>
      <c r="P4" s="132"/>
      <c r="Q4" s="56"/>
      <c r="R4" s="118"/>
      <c r="S4" s="118"/>
      <c r="T4" s="118"/>
      <c r="U4" s="118"/>
      <c r="V4" s="118"/>
      <c r="W4" s="118"/>
    </row>
    <row r="5" ht="21.75" customHeight="1" spans="1:23">
      <c r="A5" s="14"/>
      <c r="B5" s="14"/>
      <c r="C5" s="14"/>
      <c r="D5" s="15"/>
      <c r="E5" s="15"/>
      <c r="F5" s="15"/>
      <c r="G5" s="15"/>
      <c r="H5" s="118" t="s">
        <v>39</v>
      </c>
      <c r="I5" s="56" t="s">
        <v>42</v>
      </c>
      <c r="J5" s="56"/>
      <c r="K5" s="56"/>
      <c r="L5" s="132"/>
      <c r="M5" s="132"/>
      <c r="N5" s="132" t="s">
        <v>134</v>
      </c>
      <c r="O5" s="132"/>
      <c r="P5" s="132"/>
      <c r="Q5" s="56" t="s">
        <v>45</v>
      </c>
      <c r="R5" s="118" t="s">
        <v>60</v>
      </c>
      <c r="S5" s="56"/>
      <c r="T5" s="56"/>
      <c r="U5" s="56"/>
      <c r="V5" s="56"/>
      <c r="W5" s="56"/>
    </row>
    <row r="6" ht="15" customHeight="1" spans="1:23">
      <c r="A6" s="17"/>
      <c r="B6" s="17"/>
      <c r="C6" s="17"/>
      <c r="D6" s="18"/>
      <c r="E6" s="18"/>
      <c r="F6" s="18"/>
      <c r="G6" s="18"/>
      <c r="H6" s="118"/>
      <c r="I6" s="56" t="s">
        <v>135</v>
      </c>
      <c r="J6" s="56" t="s">
        <v>136</v>
      </c>
      <c r="K6" s="56" t="s">
        <v>137</v>
      </c>
      <c r="L6" s="141" t="s">
        <v>138</v>
      </c>
      <c r="M6" s="141" t="s">
        <v>139</v>
      </c>
      <c r="N6" s="141" t="s">
        <v>42</v>
      </c>
      <c r="O6" s="141" t="s">
        <v>43</v>
      </c>
      <c r="P6" s="141" t="s">
        <v>44</v>
      </c>
      <c r="Q6" s="56"/>
      <c r="R6" s="56" t="s">
        <v>41</v>
      </c>
      <c r="S6" s="56" t="s">
        <v>52</v>
      </c>
      <c r="T6" s="56" t="s">
        <v>140</v>
      </c>
      <c r="U6" s="56" t="s">
        <v>48</v>
      </c>
      <c r="V6" s="56" t="s">
        <v>49</v>
      </c>
      <c r="W6" s="56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18"/>
      <c r="I7" s="56"/>
      <c r="J7" s="56"/>
      <c r="K7" s="56"/>
      <c r="L7" s="141"/>
      <c r="M7" s="141"/>
      <c r="N7" s="141"/>
      <c r="O7" s="141"/>
      <c r="P7" s="141"/>
      <c r="Q7" s="56"/>
      <c r="R7" s="56"/>
      <c r="S7" s="56"/>
      <c r="T7" s="56"/>
      <c r="U7" s="56"/>
      <c r="V7" s="56"/>
      <c r="W7" s="56"/>
    </row>
    <row r="8" s="137" customFormat="1" ht="15" customHeight="1" spans="1:23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>
        <v>22</v>
      </c>
      <c r="W8" s="138">
        <v>23</v>
      </c>
    </row>
    <row r="9" ht="31.4" customHeight="1" spans="1:23">
      <c r="A9" s="139" t="s">
        <v>54</v>
      </c>
      <c r="B9" s="128" t="s">
        <v>141</v>
      </c>
      <c r="C9" s="22" t="s">
        <v>142</v>
      </c>
      <c r="D9" s="140">
        <v>2081601</v>
      </c>
      <c r="E9" s="22" t="s">
        <v>73</v>
      </c>
      <c r="F9" s="140">
        <v>30101</v>
      </c>
      <c r="G9" s="22" t="s">
        <v>143</v>
      </c>
      <c r="H9" s="23">
        <v>337512</v>
      </c>
      <c r="I9" s="23">
        <v>337512</v>
      </c>
      <c r="J9" s="23"/>
      <c r="K9" s="23"/>
      <c r="L9" s="23">
        <v>337512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1.4" customHeight="1" spans="1:23">
      <c r="A10" s="139" t="s">
        <v>54</v>
      </c>
      <c r="B10" s="128" t="s">
        <v>141</v>
      </c>
      <c r="C10" s="22" t="s">
        <v>142</v>
      </c>
      <c r="D10" s="140">
        <v>2081601</v>
      </c>
      <c r="E10" s="22" t="s">
        <v>73</v>
      </c>
      <c r="F10" s="140">
        <v>30102</v>
      </c>
      <c r="G10" s="22" t="s">
        <v>144</v>
      </c>
      <c r="H10" s="23">
        <v>733032</v>
      </c>
      <c r="I10" s="23">
        <v>733032</v>
      </c>
      <c r="J10" s="23"/>
      <c r="K10" s="23"/>
      <c r="L10" s="23">
        <v>733032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39" t="s">
        <v>54</v>
      </c>
      <c r="B11" s="128" t="s">
        <v>145</v>
      </c>
      <c r="C11" s="22" t="s">
        <v>146</v>
      </c>
      <c r="D11" s="140">
        <v>2081601</v>
      </c>
      <c r="E11" s="22" t="s">
        <v>73</v>
      </c>
      <c r="F11" s="140">
        <v>30103</v>
      </c>
      <c r="G11" s="22" t="s">
        <v>147</v>
      </c>
      <c r="H11" s="23">
        <v>4500</v>
      </c>
      <c r="I11" s="23">
        <v>4500</v>
      </c>
      <c r="J11" s="23"/>
      <c r="K11" s="23"/>
      <c r="L11" s="23">
        <v>4500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39" t="s">
        <v>54</v>
      </c>
      <c r="B12" s="128" t="s">
        <v>141</v>
      </c>
      <c r="C12" s="22" t="s">
        <v>142</v>
      </c>
      <c r="D12" s="140">
        <v>2081601</v>
      </c>
      <c r="E12" s="22" t="s">
        <v>73</v>
      </c>
      <c r="F12" s="140">
        <v>30103</v>
      </c>
      <c r="G12" s="22" t="s">
        <v>147</v>
      </c>
      <c r="H12" s="23">
        <v>28126</v>
      </c>
      <c r="I12" s="23">
        <v>28126</v>
      </c>
      <c r="J12" s="23"/>
      <c r="K12" s="23"/>
      <c r="L12" s="23">
        <v>28126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39" t="s">
        <v>54</v>
      </c>
      <c r="B13" s="128" t="s">
        <v>148</v>
      </c>
      <c r="C13" s="22" t="s">
        <v>149</v>
      </c>
      <c r="D13" s="140">
        <v>2081601</v>
      </c>
      <c r="E13" s="22" t="s">
        <v>73</v>
      </c>
      <c r="F13" s="140">
        <v>30103</v>
      </c>
      <c r="G13" s="22" t="s">
        <v>147</v>
      </c>
      <c r="H13" s="23">
        <v>221340</v>
      </c>
      <c r="I13" s="23">
        <v>221340</v>
      </c>
      <c r="J13" s="23"/>
      <c r="K13" s="23"/>
      <c r="L13" s="23">
        <v>221340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39" t="s">
        <v>54</v>
      </c>
      <c r="B14" s="128" t="s">
        <v>150</v>
      </c>
      <c r="C14" s="22" t="s">
        <v>151</v>
      </c>
      <c r="D14" s="140">
        <v>2080505</v>
      </c>
      <c r="E14" s="22" t="s">
        <v>70</v>
      </c>
      <c r="F14" s="140">
        <v>30108</v>
      </c>
      <c r="G14" s="22" t="s">
        <v>152</v>
      </c>
      <c r="H14" s="23">
        <v>198116.8</v>
      </c>
      <c r="I14" s="23">
        <v>198116.8</v>
      </c>
      <c r="J14" s="23"/>
      <c r="K14" s="23"/>
      <c r="L14" s="23">
        <v>198116.8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39" t="s">
        <v>54</v>
      </c>
      <c r="B15" s="128" t="s">
        <v>150</v>
      </c>
      <c r="C15" s="22" t="s">
        <v>151</v>
      </c>
      <c r="D15" s="140">
        <v>2101101</v>
      </c>
      <c r="E15" s="22" t="s">
        <v>78</v>
      </c>
      <c r="F15" s="140">
        <v>30110</v>
      </c>
      <c r="G15" s="22" t="s">
        <v>153</v>
      </c>
      <c r="H15" s="23">
        <v>90757.8</v>
      </c>
      <c r="I15" s="23">
        <v>90757.8</v>
      </c>
      <c r="J15" s="23"/>
      <c r="K15" s="23"/>
      <c r="L15" s="23">
        <v>90757.8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39" t="s">
        <v>54</v>
      </c>
      <c r="B16" s="128" t="s">
        <v>150</v>
      </c>
      <c r="C16" s="22" t="s">
        <v>151</v>
      </c>
      <c r="D16" s="140">
        <v>2101103</v>
      </c>
      <c r="E16" s="22" t="s">
        <v>80</v>
      </c>
      <c r="F16" s="140">
        <v>30111</v>
      </c>
      <c r="G16" s="22" t="s">
        <v>154</v>
      </c>
      <c r="H16" s="23">
        <v>48404.16</v>
      </c>
      <c r="I16" s="23">
        <v>48404.16</v>
      </c>
      <c r="J16" s="23"/>
      <c r="K16" s="23"/>
      <c r="L16" s="23">
        <v>48404.16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39" t="s">
        <v>54</v>
      </c>
      <c r="B17" s="128" t="s">
        <v>150</v>
      </c>
      <c r="C17" s="22" t="s">
        <v>151</v>
      </c>
      <c r="D17" s="140">
        <v>2081601</v>
      </c>
      <c r="E17" s="22" t="s">
        <v>73</v>
      </c>
      <c r="F17" s="140">
        <v>30112</v>
      </c>
      <c r="G17" s="22" t="s">
        <v>155</v>
      </c>
      <c r="H17" s="23">
        <v>1033.28</v>
      </c>
      <c r="I17" s="23">
        <v>1033.28</v>
      </c>
      <c r="J17" s="23"/>
      <c r="K17" s="23"/>
      <c r="L17" s="23">
        <v>1033.28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39" t="s">
        <v>54</v>
      </c>
      <c r="B18" s="128" t="s">
        <v>150</v>
      </c>
      <c r="C18" s="22" t="s">
        <v>151</v>
      </c>
      <c r="D18" s="140">
        <v>2101199</v>
      </c>
      <c r="E18" s="22" t="s">
        <v>81</v>
      </c>
      <c r="F18" s="140">
        <v>30112</v>
      </c>
      <c r="G18" s="22" t="s">
        <v>155</v>
      </c>
      <c r="H18" s="23">
        <v>2476.46</v>
      </c>
      <c r="I18" s="23">
        <v>2476.46</v>
      </c>
      <c r="J18" s="23"/>
      <c r="K18" s="23"/>
      <c r="L18" s="23">
        <v>2476.46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39" t="s">
        <v>54</v>
      </c>
      <c r="B19" s="128" t="s">
        <v>150</v>
      </c>
      <c r="C19" s="22" t="s">
        <v>151</v>
      </c>
      <c r="D19" s="140">
        <v>2101199</v>
      </c>
      <c r="E19" s="22" t="s">
        <v>81</v>
      </c>
      <c r="F19" s="140">
        <v>30112</v>
      </c>
      <c r="G19" s="22" t="s">
        <v>155</v>
      </c>
      <c r="H19" s="23">
        <v>1932</v>
      </c>
      <c r="I19" s="23">
        <v>1932</v>
      </c>
      <c r="J19" s="23"/>
      <c r="K19" s="23"/>
      <c r="L19" s="23">
        <v>1932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39" t="s">
        <v>54</v>
      </c>
      <c r="B20" s="128" t="s">
        <v>156</v>
      </c>
      <c r="C20" s="22" t="s">
        <v>84</v>
      </c>
      <c r="D20" s="140">
        <v>2210201</v>
      </c>
      <c r="E20" s="22" t="s">
        <v>84</v>
      </c>
      <c r="F20" s="140">
        <v>30113</v>
      </c>
      <c r="G20" s="22" t="s">
        <v>84</v>
      </c>
      <c r="H20" s="23">
        <v>156507.6</v>
      </c>
      <c r="I20" s="23">
        <v>156507.6</v>
      </c>
      <c r="J20" s="23"/>
      <c r="K20" s="23"/>
      <c r="L20" s="23">
        <v>156507.6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39" t="s">
        <v>54</v>
      </c>
      <c r="B21" s="128" t="s">
        <v>157</v>
      </c>
      <c r="C21" s="22" t="s">
        <v>158</v>
      </c>
      <c r="D21" s="140">
        <v>2081601</v>
      </c>
      <c r="E21" s="22" t="s">
        <v>73</v>
      </c>
      <c r="F21" s="140">
        <v>30201</v>
      </c>
      <c r="G21" s="22" t="s">
        <v>159</v>
      </c>
      <c r="H21" s="23">
        <v>10000</v>
      </c>
      <c r="I21" s="23">
        <v>10000</v>
      </c>
      <c r="J21" s="23"/>
      <c r="K21" s="23"/>
      <c r="L21" s="23">
        <v>10000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39" t="s">
        <v>54</v>
      </c>
      <c r="B22" s="128" t="s">
        <v>157</v>
      </c>
      <c r="C22" s="22" t="s">
        <v>158</v>
      </c>
      <c r="D22" s="140">
        <v>2081601</v>
      </c>
      <c r="E22" s="22" t="s">
        <v>73</v>
      </c>
      <c r="F22" s="140">
        <v>30207</v>
      </c>
      <c r="G22" s="22" t="s">
        <v>160</v>
      </c>
      <c r="H22" s="23">
        <v>200</v>
      </c>
      <c r="I22" s="23">
        <v>200</v>
      </c>
      <c r="J22" s="23"/>
      <c r="K22" s="23"/>
      <c r="L22" s="23">
        <v>200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39" t="s">
        <v>54</v>
      </c>
      <c r="B23" s="128" t="s">
        <v>157</v>
      </c>
      <c r="C23" s="22" t="s">
        <v>158</v>
      </c>
      <c r="D23" s="140">
        <v>2081601</v>
      </c>
      <c r="E23" s="22" t="s">
        <v>73</v>
      </c>
      <c r="F23" s="140">
        <v>30205</v>
      </c>
      <c r="G23" s="22" t="s">
        <v>161</v>
      </c>
      <c r="H23" s="23">
        <v>2000</v>
      </c>
      <c r="I23" s="23">
        <v>2000</v>
      </c>
      <c r="J23" s="23"/>
      <c r="K23" s="23"/>
      <c r="L23" s="23">
        <v>2000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39" t="s">
        <v>54</v>
      </c>
      <c r="B24" s="128" t="s">
        <v>157</v>
      </c>
      <c r="C24" s="22" t="s">
        <v>158</v>
      </c>
      <c r="D24" s="140">
        <v>2081601</v>
      </c>
      <c r="E24" s="22" t="s">
        <v>73</v>
      </c>
      <c r="F24" s="140">
        <v>30206</v>
      </c>
      <c r="G24" s="22" t="s">
        <v>162</v>
      </c>
      <c r="H24" s="23">
        <v>8000</v>
      </c>
      <c r="I24" s="23">
        <v>8000</v>
      </c>
      <c r="J24" s="23"/>
      <c r="K24" s="23"/>
      <c r="L24" s="23">
        <v>8000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39" t="s">
        <v>54</v>
      </c>
      <c r="B25" s="128" t="s">
        <v>157</v>
      </c>
      <c r="C25" s="22" t="s">
        <v>158</v>
      </c>
      <c r="D25" s="140">
        <v>2081601</v>
      </c>
      <c r="E25" s="22" t="s">
        <v>73</v>
      </c>
      <c r="F25" s="140">
        <v>30209</v>
      </c>
      <c r="G25" s="22" t="s">
        <v>163</v>
      </c>
      <c r="H25" s="23">
        <v>350</v>
      </c>
      <c r="I25" s="23">
        <v>350</v>
      </c>
      <c r="J25" s="23"/>
      <c r="K25" s="23"/>
      <c r="L25" s="23">
        <v>350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39" t="s">
        <v>54</v>
      </c>
      <c r="B26" s="128" t="s">
        <v>164</v>
      </c>
      <c r="C26" s="22" t="s">
        <v>121</v>
      </c>
      <c r="D26" s="140">
        <v>2081601</v>
      </c>
      <c r="E26" s="22" t="s">
        <v>73</v>
      </c>
      <c r="F26" s="140">
        <v>30217</v>
      </c>
      <c r="G26" s="22" t="s">
        <v>121</v>
      </c>
      <c r="H26" s="23">
        <v>5000</v>
      </c>
      <c r="I26" s="23">
        <v>5000</v>
      </c>
      <c r="J26" s="23"/>
      <c r="K26" s="23"/>
      <c r="L26" s="23">
        <v>5000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39" t="s">
        <v>54</v>
      </c>
      <c r="B27" s="128" t="s">
        <v>157</v>
      </c>
      <c r="C27" s="22" t="s">
        <v>158</v>
      </c>
      <c r="D27" s="140">
        <v>2081601</v>
      </c>
      <c r="E27" s="22" t="s">
        <v>73</v>
      </c>
      <c r="F27" s="140">
        <v>30211</v>
      </c>
      <c r="G27" s="22" t="s">
        <v>165</v>
      </c>
      <c r="H27" s="23">
        <v>3000</v>
      </c>
      <c r="I27" s="23">
        <v>3000</v>
      </c>
      <c r="J27" s="23"/>
      <c r="K27" s="23"/>
      <c r="L27" s="23">
        <v>3000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39" t="s">
        <v>54</v>
      </c>
      <c r="B28" s="128" t="s">
        <v>157</v>
      </c>
      <c r="C28" s="22" t="s">
        <v>158</v>
      </c>
      <c r="D28" s="140">
        <v>2081601</v>
      </c>
      <c r="E28" s="22" t="s">
        <v>73</v>
      </c>
      <c r="F28" s="140">
        <v>30299</v>
      </c>
      <c r="G28" s="22" t="s">
        <v>166</v>
      </c>
      <c r="H28" s="23">
        <v>9640</v>
      </c>
      <c r="I28" s="23">
        <v>9640</v>
      </c>
      <c r="J28" s="23"/>
      <c r="K28" s="23"/>
      <c r="L28" s="23">
        <v>9640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39" t="s">
        <v>54</v>
      </c>
      <c r="B29" s="128" t="s">
        <v>157</v>
      </c>
      <c r="C29" s="22" t="s">
        <v>158</v>
      </c>
      <c r="D29" s="140">
        <v>2081601</v>
      </c>
      <c r="E29" s="22" t="s">
        <v>73</v>
      </c>
      <c r="F29" s="140">
        <v>30201</v>
      </c>
      <c r="G29" s="22" t="s">
        <v>159</v>
      </c>
      <c r="H29" s="23">
        <v>900</v>
      </c>
      <c r="I29" s="23">
        <v>900</v>
      </c>
      <c r="J29" s="23"/>
      <c r="K29" s="23"/>
      <c r="L29" s="23">
        <v>900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39" t="s">
        <v>54</v>
      </c>
      <c r="B30" s="128" t="s">
        <v>167</v>
      </c>
      <c r="C30" s="22" t="s">
        <v>168</v>
      </c>
      <c r="D30" s="140">
        <v>2081601</v>
      </c>
      <c r="E30" s="22" t="s">
        <v>73</v>
      </c>
      <c r="F30" s="140">
        <v>30208</v>
      </c>
      <c r="G30" s="22" t="s">
        <v>169</v>
      </c>
      <c r="H30" s="23">
        <v>10800</v>
      </c>
      <c r="I30" s="23">
        <v>10800</v>
      </c>
      <c r="J30" s="23"/>
      <c r="K30" s="23"/>
      <c r="L30" s="23">
        <v>10800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39" t="s">
        <v>54</v>
      </c>
      <c r="B31" s="128" t="s">
        <v>170</v>
      </c>
      <c r="C31" s="22" t="s">
        <v>171</v>
      </c>
      <c r="D31" s="140">
        <v>2081601</v>
      </c>
      <c r="E31" s="22" t="s">
        <v>73</v>
      </c>
      <c r="F31" s="140">
        <v>30228</v>
      </c>
      <c r="G31" s="22" t="s">
        <v>171</v>
      </c>
      <c r="H31" s="23">
        <v>19952.4</v>
      </c>
      <c r="I31" s="23">
        <v>19952.4</v>
      </c>
      <c r="J31" s="23"/>
      <c r="K31" s="23"/>
      <c r="L31" s="23">
        <v>19952.4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39" t="s">
        <v>54</v>
      </c>
      <c r="B32" s="128" t="s">
        <v>172</v>
      </c>
      <c r="C32" s="22" t="s">
        <v>173</v>
      </c>
      <c r="D32" s="140">
        <v>2081601</v>
      </c>
      <c r="E32" s="22" t="s">
        <v>73</v>
      </c>
      <c r="F32" s="140">
        <v>30239</v>
      </c>
      <c r="G32" s="22" t="s">
        <v>174</v>
      </c>
      <c r="H32" s="23">
        <v>52800</v>
      </c>
      <c r="I32" s="23">
        <v>52800</v>
      </c>
      <c r="J32" s="23"/>
      <c r="K32" s="23"/>
      <c r="L32" s="23">
        <v>52800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39" t="s">
        <v>54</v>
      </c>
      <c r="B33" s="128" t="s">
        <v>175</v>
      </c>
      <c r="C33" s="22" t="s">
        <v>176</v>
      </c>
      <c r="D33" s="140">
        <v>2081601</v>
      </c>
      <c r="E33" s="22" t="s">
        <v>73</v>
      </c>
      <c r="F33" s="140">
        <v>30239</v>
      </c>
      <c r="G33" s="22" t="s">
        <v>174</v>
      </c>
      <c r="H33" s="23">
        <v>7920</v>
      </c>
      <c r="I33" s="23">
        <v>7920</v>
      </c>
      <c r="J33" s="23"/>
      <c r="K33" s="23"/>
      <c r="L33" s="23">
        <v>7920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1.4" customHeight="1" spans="1:23">
      <c r="A34" s="139" t="s">
        <v>54</v>
      </c>
      <c r="B34" s="128" t="s">
        <v>157</v>
      </c>
      <c r="C34" s="22" t="s">
        <v>158</v>
      </c>
      <c r="D34" s="140">
        <v>2080599</v>
      </c>
      <c r="E34" s="22" t="s">
        <v>71</v>
      </c>
      <c r="F34" s="140">
        <v>30299</v>
      </c>
      <c r="G34" s="22" t="s">
        <v>166</v>
      </c>
      <c r="H34" s="23">
        <v>300</v>
      </c>
      <c r="I34" s="23">
        <v>300</v>
      </c>
      <c r="J34" s="23"/>
      <c r="K34" s="23"/>
      <c r="L34" s="23">
        <v>300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1.4" customHeight="1" spans="1:23">
      <c r="A35" s="139" t="s">
        <v>54</v>
      </c>
      <c r="B35" s="128" t="s">
        <v>177</v>
      </c>
      <c r="C35" s="22" t="s">
        <v>178</v>
      </c>
      <c r="D35" s="140">
        <v>2081601</v>
      </c>
      <c r="E35" s="22" t="s">
        <v>73</v>
      </c>
      <c r="F35" s="140">
        <v>30299</v>
      </c>
      <c r="G35" s="22" t="s">
        <v>166</v>
      </c>
      <c r="H35" s="23">
        <v>10500</v>
      </c>
      <c r="I35" s="23">
        <v>10500</v>
      </c>
      <c r="J35" s="23"/>
      <c r="K35" s="23"/>
      <c r="L35" s="23">
        <v>10500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="1" customFormat="1" ht="18.75" customHeight="1" spans="1:23">
      <c r="A36" s="129" t="s">
        <v>85</v>
      </c>
      <c r="B36" s="130"/>
      <c r="C36" s="130"/>
      <c r="D36" s="130"/>
      <c r="E36" s="130"/>
      <c r="F36" s="130"/>
      <c r="G36" s="131"/>
      <c r="H36" s="27">
        <f>SUM(H9:H35)</f>
        <v>1965100.5</v>
      </c>
      <c r="I36" s="27">
        <f>SUM(I9:I35)</f>
        <v>1965100.5</v>
      </c>
      <c r="J36" s="27">
        <f>SUM(J9:J35)</f>
        <v>0</v>
      </c>
      <c r="K36" s="27">
        <f>SUM(K9:K35)</f>
        <v>0</v>
      </c>
      <c r="L36" s="27">
        <f>SUM(L9:L35)</f>
        <v>1965100.5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A22" workbookViewId="0">
      <selection activeCell="A22" sqref="A22:C22"/>
    </sheetView>
  </sheetViews>
  <sheetFormatPr defaultColWidth="8.87962962962963" defaultRowHeight="14.25" customHeight="1"/>
  <cols>
    <col min="1" max="8" width="8.87962962962963" customWidth="1"/>
    <col min="9" max="9" width="10.8888888888889" customWidth="1"/>
    <col min="10" max="10" width="11.2222222222222" customWidth="1"/>
    <col min="11" max="11" width="12.3333333333333" customWidth="1"/>
    <col min="12" max="16384" width="8.87962962962963" customWidth="1"/>
  </cols>
  <sheetData>
    <row r="1" ht="13.5" customHeight="1" spans="5:23">
      <c r="E1" s="2"/>
      <c r="F1" s="2"/>
      <c r="G1" s="2"/>
      <c r="H1" s="2"/>
      <c r="U1" s="136"/>
      <c r="W1" s="114" t="s">
        <v>179</v>
      </c>
    </row>
    <row r="2" ht="27.75" customHeight="1" spans="1:23">
      <c r="A2" s="28" t="s">
        <v>180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4" t="s">
        <v>2</v>
      </c>
      <c r="B3" s="205" t="s">
        <v>181</v>
      </c>
      <c r="C3" s="126"/>
      <c r="D3" s="126"/>
      <c r="E3" s="126"/>
      <c r="F3" s="126"/>
      <c r="G3" s="126"/>
      <c r="H3" s="126"/>
      <c r="I3" s="126"/>
      <c r="J3" s="7"/>
      <c r="K3" s="7"/>
      <c r="L3" s="7"/>
      <c r="M3" s="7"/>
      <c r="N3" s="7"/>
      <c r="O3" s="7"/>
      <c r="P3" s="7"/>
      <c r="Q3" s="7"/>
      <c r="U3" s="136"/>
      <c r="W3" s="117" t="s">
        <v>117</v>
      </c>
    </row>
    <row r="4" ht="21.75" customHeight="1" spans="1:23">
      <c r="A4" s="9" t="s">
        <v>182</v>
      </c>
      <c r="B4" s="9" t="s">
        <v>127</v>
      </c>
      <c r="C4" s="9" t="s">
        <v>128</v>
      </c>
      <c r="D4" s="9" t="s">
        <v>183</v>
      </c>
      <c r="E4" s="10" t="s">
        <v>129</v>
      </c>
      <c r="F4" s="10" t="s">
        <v>130</v>
      </c>
      <c r="G4" s="10" t="s">
        <v>131</v>
      </c>
      <c r="H4" s="10" t="s">
        <v>132</v>
      </c>
      <c r="I4" s="118" t="s">
        <v>39</v>
      </c>
      <c r="J4" s="118" t="s">
        <v>184</v>
      </c>
      <c r="K4" s="118"/>
      <c r="L4" s="118"/>
      <c r="M4" s="118"/>
      <c r="N4" s="132" t="s">
        <v>134</v>
      </c>
      <c r="O4" s="132"/>
      <c r="P4" s="132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18"/>
      <c r="J5" s="56" t="s">
        <v>42</v>
      </c>
      <c r="K5" s="56"/>
      <c r="L5" s="56" t="s">
        <v>43</v>
      </c>
      <c r="M5" s="56" t="s">
        <v>44</v>
      </c>
      <c r="N5" s="133" t="s">
        <v>42</v>
      </c>
      <c r="O5" s="133" t="s">
        <v>43</v>
      </c>
      <c r="P5" s="133" t="s">
        <v>44</v>
      </c>
      <c r="Q5" s="15"/>
      <c r="R5" s="10" t="s">
        <v>41</v>
      </c>
      <c r="S5" s="10" t="s">
        <v>52</v>
      </c>
      <c r="T5" s="10" t="s">
        <v>140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18"/>
      <c r="J6" s="56" t="s">
        <v>41</v>
      </c>
      <c r="K6" s="56" t="s">
        <v>185</v>
      </c>
      <c r="L6" s="56"/>
      <c r="M6" s="5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27" t="s">
        <v>186</v>
      </c>
      <c r="B8" s="127"/>
      <c r="C8" s="127"/>
      <c r="D8" s="22"/>
      <c r="E8" s="22"/>
      <c r="F8" s="22"/>
      <c r="G8" s="22"/>
      <c r="H8" s="22"/>
      <c r="I8" s="134">
        <v>250000</v>
      </c>
      <c r="J8" s="134">
        <v>250000</v>
      </c>
      <c r="K8" s="134">
        <v>250000</v>
      </c>
      <c r="L8" s="134"/>
      <c r="M8" s="134"/>
      <c r="N8" s="134"/>
      <c r="O8" s="134"/>
      <c r="P8" s="134"/>
      <c r="Q8" s="134"/>
      <c r="R8" s="134"/>
      <c r="S8" s="134"/>
      <c r="T8" s="134"/>
      <c r="U8" s="103"/>
      <c r="V8" s="134"/>
      <c r="W8" s="134"/>
    </row>
    <row r="9" ht="32.9" customHeight="1" spans="1:23">
      <c r="A9" s="22" t="s">
        <v>187</v>
      </c>
      <c r="B9" s="128" t="s">
        <v>188</v>
      </c>
      <c r="C9" s="22" t="s">
        <v>186</v>
      </c>
      <c r="D9" s="22" t="s">
        <v>54</v>
      </c>
      <c r="E9" s="22" t="s">
        <v>189</v>
      </c>
      <c r="F9" s="22" t="s">
        <v>75</v>
      </c>
      <c r="G9" s="22" t="s">
        <v>190</v>
      </c>
      <c r="H9" s="22" t="s">
        <v>159</v>
      </c>
      <c r="I9" s="134">
        <v>31820</v>
      </c>
      <c r="J9" s="134">
        <v>31820</v>
      </c>
      <c r="K9" s="134">
        <v>31820</v>
      </c>
      <c r="L9" s="134"/>
      <c r="M9" s="134"/>
      <c r="N9" s="134"/>
      <c r="O9" s="134"/>
      <c r="P9" s="134"/>
      <c r="Q9" s="134"/>
      <c r="R9" s="134"/>
      <c r="S9" s="134"/>
      <c r="T9" s="134"/>
      <c r="U9" s="103"/>
      <c r="V9" s="134"/>
      <c r="W9" s="134"/>
    </row>
    <row r="10" ht="32.9" customHeight="1" spans="1:23">
      <c r="A10" s="22" t="s">
        <v>187</v>
      </c>
      <c r="B10" s="22" t="s">
        <v>188</v>
      </c>
      <c r="C10" s="22" t="s">
        <v>186</v>
      </c>
      <c r="D10" s="22" t="s">
        <v>54</v>
      </c>
      <c r="E10" s="22" t="s">
        <v>189</v>
      </c>
      <c r="F10" s="22" t="s">
        <v>75</v>
      </c>
      <c r="G10" s="22" t="s">
        <v>191</v>
      </c>
      <c r="H10" s="22" t="s">
        <v>192</v>
      </c>
      <c r="I10" s="134">
        <v>20000</v>
      </c>
      <c r="J10" s="134">
        <v>20000</v>
      </c>
      <c r="K10" s="134">
        <v>20000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03"/>
      <c r="V10" s="134"/>
      <c r="W10" s="134"/>
    </row>
    <row r="11" ht="32.9" customHeight="1" spans="1:23">
      <c r="A11" s="22" t="s">
        <v>187</v>
      </c>
      <c r="B11" s="128" t="s">
        <v>188</v>
      </c>
      <c r="C11" s="22" t="s">
        <v>186</v>
      </c>
      <c r="D11" s="22" t="s">
        <v>54</v>
      </c>
      <c r="E11" s="22" t="s">
        <v>189</v>
      </c>
      <c r="F11" s="22" t="s">
        <v>75</v>
      </c>
      <c r="G11" s="22" t="s">
        <v>193</v>
      </c>
      <c r="H11" s="22" t="s">
        <v>160</v>
      </c>
      <c r="I11" s="134">
        <v>10000</v>
      </c>
      <c r="J11" s="134">
        <v>10000</v>
      </c>
      <c r="K11" s="134">
        <v>10000</v>
      </c>
      <c r="L11" s="134"/>
      <c r="M11" s="134"/>
      <c r="N11" s="134"/>
      <c r="O11" s="134"/>
      <c r="P11" s="134"/>
      <c r="Q11" s="134"/>
      <c r="R11" s="134"/>
      <c r="S11" s="134"/>
      <c r="T11" s="134"/>
      <c r="U11" s="103"/>
      <c r="V11" s="134"/>
      <c r="W11" s="134"/>
    </row>
    <row r="12" ht="32.9" customHeight="1" spans="1:23">
      <c r="A12" s="22" t="s">
        <v>187</v>
      </c>
      <c r="B12" s="128" t="s">
        <v>188</v>
      </c>
      <c r="C12" s="22" t="s">
        <v>186</v>
      </c>
      <c r="D12" s="22" t="s">
        <v>54</v>
      </c>
      <c r="E12" s="22" t="s">
        <v>189</v>
      </c>
      <c r="F12" s="22" t="s">
        <v>75</v>
      </c>
      <c r="G12" s="22" t="s">
        <v>194</v>
      </c>
      <c r="H12" s="22" t="s">
        <v>163</v>
      </c>
      <c r="I12" s="134">
        <v>500</v>
      </c>
      <c r="J12" s="134">
        <v>500</v>
      </c>
      <c r="K12" s="134">
        <v>500</v>
      </c>
      <c r="L12" s="134"/>
      <c r="M12" s="134"/>
      <c r="N12" s="134"/>
      <c r="O12" s="134"/>
      <c r="P12" s="134"/>
      <c r="Q12" s="134"/>
      <c r="R12" s="134"/>
      <c r="S12" s="134"/>
      <c r="T12" s="134"/>
      <c r="U12" s="103"/>
      <c r="V12" s="134"/>
      <c r="W12" s="134"/>
    </row>
    <row r="13" ht="32.9" customHeight="1" spans="1:23">
      <c r="A13" s="22" t="s">
        <v>187</v>
      </c>
      <c r="B13" s="22" t="s">
        <v>188</v>
      </c>
      <c r="C13" s="22" t="s">
        <v>186</v>
      </c>
      <c r="D13" s="22" t="s">
        <v>54</v>
      </c>
      <c r="E13" s="22" t="s">
        <v>189</v>
      </c>
      <c r="F13" s="22" t="s">
        <v>75</v>
      </c>
      <c r="G13" s="22" t="s">
        <v>195</v>
      </c>
      <c r="H13" s="22" t="s">
        <v>165</v>
      </c>
      <c r="I13" s="134">
        <v>25000</v>
      </c>
      <c r="J13" s="134">
        <v>25000</v>
      </c>
      <c r="K13" s="134">
        <v>25000</v>
      </c>
      <c r="L13" s="134"/>
      <c r="M13" s="134"/>
      <c r="N13" s="134"/>
      <c r="O13" s="134"/>
      <c r="P13" s="134"/>
      <c r="Q13" s="134"/>
      <c r="R13" s="134"/>
      <c r="S13" s="134"/>
      <c r="T13" s="134"/>
      <c r="U13" s="103"/>
      <c r="V13" s="134"/>
      <c r="W13" s="134"/>
    </row>
    <row r="14" ht="32.9" customHeight="1" spans="1:23">
      <c r="A14" s="22" t="s">
        <v>187</v>
      </c>
      <c r="B14" s="22" t="s">
        <v>188</v>
      </c>
      <c r="C14" s="22" t="s">
        <v>186</v>
      </c>
      <c r="D14" s="22" t="s">
        <v>54</v>
      </c>
      <c r="E14" s="22" t="s">
        <v>189</v>
      </c>
      <c r="F14" s="22" t="s">
        <v>75</v>
      </c>
      <c r="G14" s="22" t="s">
        <v>196</v>
      </c>
      <c r="H14" s="22" t="s">
        <v>197</v>
      </c>
      <c r="I14" s="134">
        <v>20000</v>
      </c>
      <c r="J14" s="134">
        <v>20000</v>
      </c>
      <c r="K14" s="134">
        <v>20000</v>
      </c>
      <c r="L14" s="134"/>
      <c r="M14" s="134"/>
      <c r="N14" s="134"/>
      <c r="O14" s="134"/>
      <c r="P14" s="134"/>
      <c r="Q14" s="134"/>
      <c r="R14" s="134"/>
      <c r="S14" s="134"/>
      <c r="T14" s="134"/>
      <c r="U14" s="103"/>
      <c r="V14" s="134"/>
      <c r="W14" s="134"/>
    </row>
    <row r="15" ht="32.9" customHeight="1" spans="1:23">
      <c r="A15" s="22" t="s">
        <v>187</v>
      </c>
      <c r="B15" s="22" t="s">
        <v>188</v>
      </c>
      <c r="C15" s="22" t="s">
        <v>186</v>
      </c>
      <c r="D15" s="22" t="s">
        <v>54</v>
      </c>
      <c r="E15" s="22" t="s">
        <v>189</v>
      </c>
      <c r="F15" s="22" t="s">
        <v>75</v>
      </c>
      <c r="G15" s="22" t="s">
        <v>198</v>
      </c>
      <c r="H15" s="22" t="s">
        <v>199</v>
      </c>
      <c r="I15" s="134">
        <v>60000</v>
      </c>
      <c r="J15" s="134">
        <v>60000</v>
      </c>
      <c r="K15" s="134">
        <v>60000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03"/>
      <c r="V15" s="134"/>
      <c r="W15" s="134"/>
    </row>
    <row r="16" ht="32.9" customHeight="1" spans="1:23">
      <c r="A16" s="22" t="s">
        <v>187</v>
      </c>
      <c r="B16" s="22" t="s">
        <v>188</v>
      </c>
      <c r="C16" s="22" t="s">
        <v>186</v>
      </c>
      <c r="D16" s="22" t="s">
        <v>54</v>
      </c>
      <c r="E16" s="22" t="s">
        <v>189</v>
      </c>
      <c r="F16" s="22" t="s">
        <v>75</v>
      </c>
      <c r="G16" s="22" t="s">
        <v>200</v>
      </c>
      <c r="H16" s="22" t="s">
        <v>201</v>
      </c>
      <c r="I16" s="134">
        <v>21000</v>
      </c>
      <c r="J16" s="134">
        <v>21000</v>
      </c>
      <c r="K16" s="134">
        <v>21000</v>
      </c>
      <c r="L16" s="134"/>
      <c r="M16" s="134"/>
      <c r="N16" s="134"/>
      <c r="O16" s="134"/>
      <c r="P16" s="134"/>
      <c r="Q16" s="134"/>
      <c r="R16" s="134"/>
      <c r="S16" s="134"/>
      <c r="T16" s="134"/>
      <c r="U16" s="103"/>
      <c r="V16" s="134"/>
      <c r="W16" s="134"/>
    </row>
    <row r="17" ht="32.9" customHeight="1" spans="1:23">
      <c r="A17" s="22" t="s">
        <v>187</v>
      </c>
      <c r="B17" s="22" t="s">
        <v>188</v>
      </c>
      <c r="C17" s="22" t="s">
        <v>186</v>
      </c>
      <c r="D17" s="22" t="s">
        <v>54</v>
      </c>
      <c r="E17" s="22" t="s">
        <v>189</v>
      </c>
      <c r="F17" s="22" t="s">
        <v>75</v>
      </c>
      <c r="G17" s="22" t="s">
        <v>202</v>
      </c>
      <c r="H17" s="22" t="s">
        <v>174</v>
      </c>
      <c r="I17" s="134">
        <v>10000</v>
      </c>
      <c r="J17" s="134">
        <v>10000</v>
      </c>
      <c r="K17" s="134">
        <v>10000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03"/>
      <c r="V17" s="134"/>
      <c r="W17" s="134"/>
    </row>
    <row r="18" ht="32.9" customHeight="1" spans="1:23">
      <c r="A18" s="22" t="s">
        <v>187</v>
      </c>
      <c r="B18" s="22" t="s">
        <v>188</v>
      </c>
      <c r="C18" s="22" t="s">
        <v>186</v>
      </c>
      <c r="D18" s="22" t="s">
        <v>54</v>
      </c>
      <c r="E18" s="22" t="s">
        <v>189</v>
      </c>
      <c r="F18" s="22" t="s">
        <v>75</v>
      </c>
      <c r="G18" s="22" t="s">
        <v>203</v>
      </c>
      <c r="H18" s="22" t="s">
        <v>166</v>
      </c>
      <c r="I18" s="134">
        <v>15000</v>
      </c>
      <c r="J18" s="134">
        <v>15000</v>
      </c>
      <c r="K18" s="134">
        <v>15000</v>
      </c>
      <c r="L18" s="134"/>
      <c r="M18" s="134"/>
      <c r="N18" s="134"/>
      <c r="O18" s="134"/>
      <c r="P18" s="134"/>
      <c r="Q18" s="134"/>
      <c r="R18" s="134"/>
      <c r="S18" s="134"/>
      <c r="T18" s="134"/>
      <c r="U18" s="103"/>
      <c r="V18" s="134"/>
      <c r="W18" s="134"/>
    </row>
    <row r="19" ht="32.9" customHeight="1" spans="1:23">
      <c r="A19" s="22" t="s">
        <v>187</v>
      </c>
      <c r="B19" s="22" t="s">
        <v>188</v>
      </c>
      <c r="C19" s="22" t="s">
        <v>186</v>
      </c>
      <c r="D19" s="22" t="s">
        <v>54</v>
      </c>
      <c r="E19" s="22" t="s">
        <v>189</v>
      </c>
      <c r="F19" s="22" t="s">
        <v>75</v>
      </c>
      <c r="G19" s="22" t="s">
        <v>204</v>
      </c>
      <c r="H19" s="22" t="s">
        <v>205</v>
      </c>
      <c r="I19" s="134">
        <v>680</v>
      </c>
      <c r="J19" s="134">
        <v>680</v>
      </c>
      <c r="K19" s="134">
        <v>680</v>
      </c>
      <c r="L19" s="134"/>
      <c r="M19" s="134"/>
      <c r="N19" s="134"/>
      <c r="O19" s="134"/>
      <c r="P19" s="134"/>
      <c r="Q19" s="134"/>
      <c r="R19" s="134"/>
      <c r="S19" s="134"/>
      <c r="T19" s="134"/>
      <c r="U19" s="103"/>
      <c r="V19" s="134"/>
      <c r="W19" s="134"/>
    </row>
    <row r="20" ht="32.9" customHeight="1" spans="1:23">
      <c r="A20" s="22" t="s">
        <v>187</v>
      </c>
      <c r="B20" s="22" t="s">
        <v>188</v>
      </c>
      <c r="C20" s="22" t="s">
        <v>186</v>
      </c>
      <c r="D20" s="22" t="s">
        <v>54</v>
      </c>
      <c r="E20" s="22" t="s">
        <v>189</v>
      </c>
      <c r="F20" s="22" t="s">
        <v>75</v>
      </c>
      <c r="G20" s="22" t="s">
        <v>206</v>
      </c>
      <c r="H20" s="22" t="s">
        <v>207</v>
      </c>
      <c r="I20" s="134">
        <v>6000</v>
      </c>
      <c r="J20" s="134">
        <v>6000</v>
      </c>
      <c r="K20" s="134">
        <v>6000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03"/>
      <c r="V20" s="134"/>
      <c r="W20" s="134"/>
    </row>
    <row r="21" ht="32.9" customHeight="1" spans="1:23">
      <c r="A21" s="22" t="s">
        <v>187</v>
      </c>
      <c r="B21" s="22" t="s">
        <v>188</v>
      </c>
      <c r="C21" s="22" t="s">
        <v>186</v>
      </c>
      <c r="D21" s="22" t="s">
        <v>54</v>
      </c>
      <c r="E21" s="22" t="s">
        <v>189</v>
      </c>
      <c r="F21" s="22" t="s">
        <v>75</v>
      </c>
      <c r="G21" s="22" t="s">
        <v>208</v>
      </c>
      <c r="H21" s="22" t="s">
        <v>209</v>
      </c>
      <c r="I21" s="134">
        <v>30000</v>
      </c>
      <c r="J21" s="134">
        <v>30000</v>
      </c>
      <c r="K21" s="134">
        <v>30000</v>
      </c>
      <c r="L21" s="134"/>
      <c r="M21" s="134"/>
      <c r="N21" s="134"/>
      <c r="O21" s="134"/>
      <c r="P21" s="134"/>
      <c r="Q21" s="134"/>
      <c r="R21" s="134"/>
      <c r="S21" s="134"/>
      <c r="T21" s="134"/>
      <c r="U21" s="103"/>
      <c r="V21" s="134"/>
      <c r="W21" s="134"/>
    </row>
    <row r="22" ht="32.9" customHeight="1" spans="1:23">
      <c r="A22" s="127" t="s">
        <v>210</v>
      </c>
      <c r="B22" s="127"/>
      <c r="C22" s="127"/>
      <c r="D22" s="22"/>
      <c r="E22" s="22"/>
      <c r="F22" s="22"/>
      <c r="G22" s="22"/>
      <c r="H22" s="22"/>
      <c r="I22" s="134">
        <v>30000</v>
      </c>
      <c r="J22" s="134">
        <v>30000</v>
      </c>
      <c r="K22" s="134">
        <v>30000</v>
      </c>
      <c r="L22" s="134"/>
      <c r="M22" s="134"/>
      <c r="N22" s="134"/>
      <c r="O22" s="134"/>
      <c r="P22" s="134"/>
      <c r="Q22" s="134"/>
      <c r="R22" s="134"/>
      <c r="S22" s="134"/>
      <c r="T22" s="134"/>
      <c r="U22" s="103"/>
      <c r="V22" s="134"/>
      <c r="W22" s="134"/>
    </row>
    <row r="23" ht="32.9" customHeight="1" spans="1:23">
      <c r="A23" s="22" t="s">
        <v>187</v>
      </c>
      <c r="B23" s="22" t="s">
        <v>211</v>
      </c>
      <c r="C23" s="22" t="s">
        <v>210</v>
      </c>
      <c r="D23" s="22" t="s">
        <v>54</v>
      </c>
      <c r="E23" s="22" t="s">
        <v>212</v>
      </c>
      <c r="F23" s="22" t="s">
        <v>74</v>
      </c>
      <c r="G23" s="22" t="s">
        <v>190</v>
      </c>
      <c r="H23" s="22" t="s">
        <v>159</v>
      </c>
      <c r="I23" s="134">
        <v>9300</v>
      </c>
      <c r="J23" s="134">
        <v>9300</v>
      </c>
      <c r="K23" s="134">
        <v>9300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03"/>
      <c r="V23" s="134"/>
      <c r="W23" s="134"/>
    </row>
    <row r="24" ht="32.9" customHeight="1" spans="1:23">
      <c r="A24" s="22" t="s">
        <v>187</v>
      </c>
      <c r="B24" s="128" t="s">
        <v>211</v>
      </c>
      <c r="C24" s="22" t="s">
        <v>210</v>
      </c>
      <c r="D24" s="22" t="s">
        <v>54</v>
      </c>
      <c r="E24" s="22" t="s">
        <v>212</v>
      </c>
      <c r="F24" s="22" t="s">
        <v>74</v>
      </c>
      <c r="G24" s="22" t="s">
        <v>193</v>
      </c>
      <c r="H24" s="22" t="s">
        <v>160</v>
      </c>
      <c r="I24" s="134">
        <v>300</v>
      </c>
      <c r="J24" s="134">
        <v>300</v>
      </c>
      <c r="K24" s="134">
        <v>300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03"/>
      <c r="V24" s="134"/>
      <c r="W24" s="134"/>
    </row>
    <row r="25" ht="32.9" customHeight="1" spans="1:23">
      <c r="A25" s="22" t="s">
        <v>187</v>
      </c>
      <c r="B25" s="128" t="s">
        <v>211</v>
      </c>
      <c r="C25" s="22" t="s">
        <v>210</v>
      </c>
      <c r="D25" s="22" t="s">
        <v>54</v>
      </c>
      <c r="E25" s="22" t="s">
        <v>212</v>
      </c>
      <c r="F25" s="22" t="s">
        <v>74</v>
      </c>
      <c r="G25" s="22" t="s">
        <v>198</v>
      </c>
      <c r="H25" s="22" t="s">
        <v>199</v>
      </c>
      <c r="I25" s="134">
        <v>20400</v>
      </c>
      <c r="J25" s="134">
        <v>20400</v>
      </c>
      <c r="K25" s="134">
        <v>20400</v>
      </c>
      <c r="L25" s="134"/>
      <c r="M25" s="134"/>
      <c r="N25" s="134"/>
      <c r="O25" s="134"/>
      <c r="P25" s="134"/>
      <c r="Q25" s="134"/>
      <c r="R25" s="134"/>
      <c r="S25" s="134"/>
      <c r="T25" s="134"/>
      <c r="U25" s="103"/>
      <c r="V25" s="134"/>
      <c r="W25" s="134"/>
    </row>
    <row r="26" s="1" customFormat="1" ht="18.75" customHeight="1" spans="1:23">
      <c r="A26" s="129" t="s">
        <v>85</v>
      </c>
      <c r="B26" s="130"/>
      <c r="C26" s="130"/>
      <c r="D26" s="130"/>
      <c r="E26" s="130"/>
      <c r="F26" s="130"/>
      <c r="G26" s="130"/>
      <c r="H26" s="131"/>
      <c r="I26" s="134">
        <v>280000</v>
      </c>
      <c r="J26" s="134">
        <v>280000</v>
      </c>
      <c r="K26" s="134">
        <v>280000</v>
      </c>
      <c r="L26" s="135"/>
      <c r="M26" s="135"/>
      <c r="N26" s="135"/>
      <c r="O26" s="135"/>
      <c r="P26" s="135"/>
      <c r="Q26" s="135"/>
      <c r="R26" s="135"/>
      <c r="S26" s="135"/>
      <c r="T26" s="135"/>
      <c r="U26" s="104"/>
      <c r="V26" s="135"/>
      <c r="W26" s="135"/>
    </row>
  </sheetData>
  <mergeCells count="30">
    <mergeCell ref="A2:W2"/>
    <mergeCell ref="A3:I3"/>
    <mergeCell ref="J4:M4"/>
    <mergeCell ref="N4:P4"/>
    <mergeCell ref="R4:W4"/>
    <mergeCell ref="J5:K5"/>
    <mergeCell ref="A8:C8"/>
    <mergeCell ref="A22:C22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C25" workbookViewId="0">
      <selection activeCell="G34" sqref="G34"/>
    </sheetView>
  </sheetViews>
  <sheetFormatPr defaultColWidth="9.13888888888889" defaultRowHeight="12" customHeight="1"/>
  <cols>
    <col min="1" max="1" width="24.8796296296296" customWidth="1"/>
    <col min="2" max="2" width="64.2222222222222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120.333333333333" customWidth="1"/>
  </cols>
  <sheetData>
    <row r="1" customHeight="1" spans="10:10">
      <c r="J1" s="60" t="s">
        <v>213</v>
      </c>
    </row>
    <row r="2" ht="28.5" customHeight="1" spans="1:10">
      <c r="A2" s="54" t="s">
        <v>214</v>
      </c>
      <c r="B2" s="28"/>
      <c r="C2" s="28"/>
      <c r="D2" s="28"/>
      <c r="E2" s="28"/>
      <c r="F2" s="55"/>
      <c r="G2" s="28"/>
      <c r="H2" s="55"/>
      <c r="I2" s="55"/>
      <c r="J2" s="28"/>
    </row>
    <row r="3" ht="15" customHeight="1" spans="1:1">
      <c r="A3" s="204" t="s">
        <v>2</v>
      </c>
    </row>
    <row r="4" ht="14.25" customHeight="1" spans="1:10">
      <c r="A4" s="56" t="s">
        <v>215</v>
      </c>
      <c r="B4" s="56" t="s">
        <v>216</v>
      </c>
      <c r="C4" s="56" t="s">
        <v>217</v>
      </c>
      <c r="D4" s="56" t="s">
        <v>218</v>
      </c>
      <c r="E4" s="56" t="s">
        <v>219</v>
      </c>
      <c r="F4" s="57" t="s">
        <v>220</v>
      </c>
      <c r="G4" s="56" t="s">
        <v>221</v>
      </c>
      <c r="H4" s="57" t="s">
        <v>222</v>
      </c>
      <c r="I4" s="57" t="s">
        <v>223</v>
      </c>
      <c r="J4" s="56" t="s">
        <v>224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19" customHeight="1" spans="1:10">
      <c r="A6" s="121" t="s">
        <v>54</v>
      </c>
      <c r="B6" s="122"/>
      <c r="C6" s="122"/>
      <c r="D6" s="122"/>
      <c r="E6" s="121"/>
      <c r="F6" s="122"/>
      <c r="G6" s="121"/>
      <c r="H6" s="122"/>
      <c r="I6" s="122"/>
      <c r="J6" s="121"/>
    </row>
    <row r="7" ht="55" customHeight="1" spans="1:10">
      <c r="A7" s="121" t="str">
        <f>"   "&amp;"群团联盟办公经费"</f>
        <v>   群团联盟办公经费</v>
      </c>
      <c r="B7" s="123" t="s">
        <v>225</v>
      </c>
      <c r="C7" s="124"/>
      <c r="D7" s="124"/>
      <c r="E7" s="124"/>
      <c r="F7" s="125"/>
      <c r="G7" s="124"/>
      <c r="H7" s="125"/>
      <c r="I7" s="125"/>
      <c r="J7" s="124"/>
    </row>
    <row r="8" ht="19" customHeight="1" spans="1:10">
      <c r="A8" s="121"/>
      <c r="B8" s="123"/>
      <c r="C8" s="124" t="s">
        <v>226</v>
      </c>
      <c r="D8" s="124" t="s">
        <v>227</v>
      </c>
      <c r="E8" s="124" t="s">
        <v>228</v>
      </c>
      <c r="F8" s="125" t="s">
        <v>229</v>
      </c>
      <c r="G8" s="124" t="s">
        <v>110</v>
      </c>
      <c r="H8" s="125" t="s">
        <v>230</v>
      </c>
      <c r="I8" s="125" t="s">
        <v>231</v>
      </c>
      <c r="J8" s="124" t="s">
        <v>232</v>
      </c>
    </row>
    <row r="9" ht="19" customHeight="1" spans="1:10">
      <c r="A9" s="22"/>
      <c r="B9" s="22"/>
      <c r="C9" s="124" t="s">
        <v>226</v>
      </c>
      <c r="D9" s="124" t="s">
        <v>227</v>
      </c>
      <c r="E9" s="124" t="s">
        <v>233</v>
      </c>
      <c r="F9" s="125" t="s">
        <v>229</v>
      </c>
      <c r="G9" s="124" t="s">
        <v>234</v>
      </c>
      <c r="H9" s="125" t="s">
        <v>235</v>
      </c>
      <c r="I9" s="125" t="s">
        <v>231</v>
      </c>
      <c r="J9" s="124" t="s">
        <v>236</v>
      </c>
    </row>
    <row r="10" ht="19" customHeight="1" spans="1:10">
      <c r="A10" s="22"/>
      <c r="B10" s="22"/>
      <c r="C10" s="124" t="s">
        <v>226</v>
      </c>
      <c r="D10" s="124" t="s">
        <v>227</v>
      </c>
      <c r="E10" s="124" t="s">
        <v>237</v>
      </c>
      <c r="F10" s="125" t="s">
        <v>238</v>
      </c>
      <c r="G10" s="124" t="s">
        <v>239</v>
      </c>
      <c r="H10" s="125" t="s">
        <v>240</v>
      </c>
      <c r="I10" s="125" t="s">
        <v>231</v>
      </c>
      <c r="J10" s="124" t="s">
        <v>241</v>
      </c>
    </row>
    <row r="11" ht="19" customHeight="1" spans="1:10">
      <c r="A11" s="22"/>
      <c r="B11" s="22"/>
      <c r="C11" s="124" t="s">
        <v>226</v>
      </c>
      <c r="D11" s="124" t="s">
        <v>227</v>
      </c>
      <c r="E11" s="124" t="s">
        <v>242</v>
      </c>
      <c r="F11" s="125" t="s">
        <v>238</v>
      </c>
      <c r="G11" s="124" t="s">
        <v>114</v>
      </c>
      <c r="H11" s="125" t="s">
        <v>243</v>
      </c>
      <c r="I11" s="125" t="s">
        <v>231</v>
      </c>
      <c r="J11" s="124" t="s">
        <v>244</v>
      </c>
    </row>
    <row r="12" ht="19" customHeight="1" spans="1:10">
      <c r="A12" s="22"/>
      <c r="B12" s="22"/>
      <c r="C12" s="124" t="s">
        <v>226</v>
      </c>
      <c r="D12" s="124" t="s">
        <v>245</v>
      </c>
      <c r="E12" s="124" t="s">
        <v>246</v>
      </c>
      <c r="F12" s="125" t="s">
        <v>238</v>
      </c>
      <c r="G12" s="124" t="s">
        <v>247</v>
      </c>
      <c r="H12" s="125" t="s">
        <v>248</v>
      </c>
      <c r="I12" s="125" t="s">
        <v>231</v>
      </c>
      <c r="J12" s="124" t="s">
        <v>249</v>
      </c>
    </row>
    <row r="13" ht="19" customHeight="1" spans="1:10">
      <c r="A13" s="22"/>
      <c r="B13" s="22"/>
      <c r="C13" s="124" t="s">
        <v>226</v>
      </c>
      <c r="D13" s="124" t="s">
        <v>245</v>
      </c>
      <c r="E13" s="124" t="s">
        <v>250</v>
      </c>
      <c r="F13" s="125" t="s">
        <v>238</v>
      </c>
      <c r="G13" s="124" t="s">
        <v>251</v>
      </c>
      <c r="H13" s="125" t="s">
        <v>248</v>
      </c>
      <c r="I13" s="125" t="s">
        <v>231</v>
      </c>
      <c r="J13" s="124" t="s">
        <v>252</v>
      </c>
    </row>
    <row r="14" ht="19" customHeight="1" spans="1:10">
      <c r="A14" s="22"/>
      <c r="B14" s="22"/>
      <c r="C14" s="124" t="s">
        <v>226</v>
      </c>
      <c r="D14" s="124" t="s">
        <v>253</v>
      </c>
      <c r="E14" s="124" t="s">
        <v>254</v>
      </c>
      <c r="F14" s="125" t="s">
        <v>238</v>
      </c>
      <c r="G14" s="124" t="s">
        <v>255</v>
      </c>
      <c r="H14" s="125" t="s">
        <v>248</v>
      </c>
      <c r="I14" s="125" t="s">
        <v>231</v>
      </c>
      <c r="J14" s="124" t="s">
        <v>256</v>
      </c>
    </row>
    <row r="15" ht="19" customHeight="1" spans="1:10">
      <c r="A15" s="22"/>
      <c r="B15" s="22"/>
      <c r="C15" s="124" t="s">
        <v>257</v>
      </c>
      <c r="D15" s="124" t="s">
        <v>258</v>
      </c>
      <c r="E15" s="124" t="s">
        <v>259</v>
      </c>
      <c r="F15" s="125" t="s">
        <v>238</v>
      </c>
      <c r="G15" s="124" t="s">
        <v>247</v>
      </c>
      <c r="H15" s="125" t="s">
        <v>248</v>
      </c>
      <c r="I15" s="125" t="s">
        <v>231</v>
      </c>
      <c r="J15" s="124" t="s">
        <v>260</v>
      </c>
    </row>
    <row r="16" ht="19" customHeight="1" spans="1:10">
      <c r="A16" s="22"/>
      <c r="B16" s="22"/>
      <c r="C16" s="124" t="s">
        <v>261</v>
      </c>
      <c r="D16" s="124" t="s">
        <v>262</v>
      </c>
      <c r="E16" s="124" t="s">
        <v>262</v>
      </c>
      <c r="F16" s="125" t="s">
        <v>238</v>
      </c>
      <c r="G16" s="124" t="s">
        <v>251</v>
      </c>
      <c r="H16" s="125" t="s">
        <v>248</v>
      </c>
      <c r="I16" s="125" t="s">
        <v>231</v>
      </c>
      <c r="J16" s="124" t="s">
        <v>263</v>
      </c>
    </row>
    <row r="17" ht="19" customHeight="1" spans="1:10">
      <c r="A17" s="22"/>
      <c r="B17" s="22"/>
      <c r="C17" s="124" t="s">
        <v>264</v>
      </c>
      <c r="D17" s="124" t="s">
        <v>265</v>
      </c>
      <c r="E17" s="124" t="s">
        <v>266</v>
      </c>
      <c r="F17" s="125" t="s">
        <v>267</v>
      </c>
      <c r="G17" s="124" t="s">
        <v>268</v>
      </c>
      <c r="H17" s="125" t="s">
        <v>240</v>
      </c>
      <c r="I17" s="125" t="s">
        <v>231</v>
      </c>
      <c r="J17" s="124" t="s">
        <v>269</v>
      </c>
    </row>
    <row r="18" ht="196" customHeight="1" spans="1:10">
      <c r="A18" s="121" t="str">
        <f>"   "&amp;"红十字事业发展经费"</f>
        <v>   红十字事业发展经费</v>
      </c>
      <c r="B18" s="123" t="s">
        <v>270</v>
      </c>
      <c r="C18" s="22"/>
      <c r="D18" s="22"/>
      <c r="E18" s="22"/>
      <c r="F18" s="22"/>
      <c r="G18" s="22"/>
      <c r="H18" s="22"/>
      <c r="I18" s="22"/>
      <c r="J18" s="22"/>
    </row>
    <row r="19" ht="19" customHeight="1" spans="1:10">
      <c r="A19" s="22"/>
      <c r="B19" s="22"/>
      <c r="C19" s="124" t="s">
        <v>226</v>
      </c>
      <c r="D19" s="124" t="s">
        <v>227</v>
      </c>
      <c r="E19" s="124" t="s">
        <v>271</v>
      </c>
      <c r="F19" s="125" t="s">
        <v>238</v>
      </c>
      <c r="G19" s="124" t="s">
        <v>272</v>
      </c>
      <c r="H19" s="125" t="s">
        <v>273</v>
      </c>
      <c r="I19" s="125" t="s">
        <v>231</v>
      </c>
      <c r="J19" s="124" t="s">
        <v>274</v>
      </c>
    </row>
    <row r="20" ht="19" customHeight="1" spans="1:10">
      <c r="A20" s="22"/>
      <c r="B20" s="22"/>
      <c r="C20" s="124" t="s">
        <v>226</v>
      </c>
      <c r="D20" s="124" t="s">
        <v>227</v>
      </c>
      <c r="E20" s="124" t="s">
        <v>275</v>
      </c>
      <c r="F20" s="125" t="s">
        <v>238</v>
      </c>
      <c r="G20" s="124" t="s">
        <v>114</v>
      </c>
      <c r="H20" s="125" t="s">
        <v>276</v>
      </c>
      <c r="I20" s="125" t="s">
        <v>231</v>
      </c>
      <c r="J20" s="124" t="s">
        <v>277</v>
      </c>
    </row>
    <row r="21" ht="19" customHeight="1" spans="1:10">
      <c r="A21" s="22"/>
      <c r="B21" s="22"/>
      <c r="C21" s="124" t="s">
        <v>226</v>
      </c>
      <c r="D21" s="124" t="s">
        <v>227</v>
      </c>
      <c r="E21" s="124" t="s">
        <v>278</v>
      </c>
      <c r="F21" s="125" t="s">
        <v>229</v>
      </c>
      <c r="G21" s="124" t="s">
        <v>234</v>
      </c>
      <c r="H21" s="125" t="s">
        <v>235</v>
      </c>
      <c r="I21" s="125" t="s">
        <v>231</v>
      </c>
      <c r="J21" s="124" t="s">
        <v>279</v>
      </c>
    </row>
    <row r="22" ht="19" customHeight="1" spans="1:10">
      <c r="A22" s="22"/>
      <c r="B22" s="22"/>
      <c r="C22" s="124" t="s">
        <v>226</v>
      </c>
      <c r="D22" s="124" t="s">
        <v>227</v>
      </c>
      <c r="E22" s="124" t="s">
        <v>280</v>
      </c>
      <c r="F22" s="125" t="s">
        <v>238</v>
      </c>
      <c r="G22" s="124" t="s">
        <v>255</v>
      </c>
      <c r="H22" s="125" t="s">
        <v>281</v>
      </c>
      <c r="I22" s="125" t="s">
        <v>231</v>
      </c>
      <c r="J22" s="124" t="s">
        <v>282</v>
      </c>
    </row>
    <row r="23" ht="19" customHeight="1" spans="1:10">
      <c r="A23" s="22"/>
      <c r="B23" s="22"/>
      <c r="C23" s="124" t="s">
        <v>226</v>
      </c>
      <c r="D23" s="124" t="s">
        <v>227</v>
      </c>
      <c r="E23" s="124" t="s">
        <v>283</v>
      </c>
      <c r="F23" s="125" t="s">
        <v>238</v>
      </c>
      <c r="G23" s="124" t="s">
        <v>284</v>
      </c>
      <c r="H23" s="125" t="s">
        <v>281</v>
      </c>
      <c r="I23" s="125" t="s">
        <v>231</v>
      </c>
      <c r="J23" s="124" t="s">
        <v>285</v>
      </c>
    </row>
    <row r="24" ht="19" customHeight="1" spans="1:10">
      <c r="A24" s="22"/>
      <c r="B24" s="22"/>
      <c r="C24" s="124" t="s">
        <v>226</v>
      </c>
      <c r="D24" s="124" t="s">
        <v>227</v>
      </c>
      <c r="E24" s="124" t="s">
        <v>286</v>
      </c>
      <c r="F24" s="125" t="s">
        <v>238</v>
      </c>
      <c r="G24" s="124" t="s">
        <v>255</v>
      </c>
      <c r="H24" s="125" t="s">
        <v>287</v>
      </c>
      <c r="I24" s="125" t="s">
        <v>231</v>
      </c>
      <c r="J24" s="124" t="s">
        <v>288</v>
      </c>
    </row>
    <row r="25" ht="19" customHeight="1" spans="1:10">
      <c r="A25" s="22"/>
      <c r="B25" s="22"/>
      <c r="C25" s="124" t="s">
        <v>226</v>
      </c>
      <c r="D25" s="124" t="s">
        <v>227</v>
      </c>
      <c r="E25" s="124" t="s">
        <v>289</v>
      </c>
      <c r="F25" s="125" t="s">
        <v>238</v>
      </c>
      <c r="G25" s="124" t="s">
        <v>290</v>
      </c>
      <c r="H25" s="125" t="s">
        <v>291</v>
      </c>
      <c r="I25" s="125" t="s">
        <v>231</v>
      </c>
      <c r="J25" s="124" t="s">
        <v>292</v>
      </c>
    </row>
    <row r="26" ht="19" customHeight="1" spans="1:10">
      <c r="A26" s="22"/>
      <c r="B26" s="22"/>
      <c r="C26" s="124" t="s">
        <v>226</v>
      </c>
      <c r="D26" s="124" t="s">
        <v>245</v>
      </c>
      <c r="E26" s="124" t="s">
        <v>293</v>
      </c>
      <c r="F26" s="125" t="s">
        <v>238</v>
      </c>
      <c r="G26" s="124" t="s">
        <v>247</v>
      </c>
      <c r="H26" s="125" t="s">
        <v>248</v>
      </c>
      <c r="I26" s="125" t="s">
        <v>231</v>
      </c>
      <c r="J26" s="124" t="s">
        <v>294</v>
      </c>
    </row>
    <row r="27" ht="19" customHeight="1" spans="1:10">
      <c r="A27" s="22"/>
      <c r="B27" s="22"/>
      <c r="C27" s="124" t="s">
        <v>226</v>
      </c>
      <c r="D27" s="124" t="s">
        <v>245</v>
      </c>
      <c r="E27" s="124" t="s">
        <v>295</v>
      </c>
      <c r="F27" s="125" t="s">
        <v>238</v>
      </c>
      <c r="G27" s="124" t="s">
        <v>247</v>
      </c>
      <c r="H27" s="125" t="s">
        <v>248</v>
      </c>
      <c r="I27" s="125" t="s">
        <v>231</v>
      </c>
      <c r="J27" s="124" t="s">
        <v>296</v>
      </c>
    </row>
    <row r="28" ht="19" customHeight="1" spans="1:10">
      <c r="A28" s="22"/>
      <c r="B28" s="22"/>
      <c r="C28" s="124" t="s">
        <v>226</v>
      </c>
      <c r="D28" s="124" t="s">
        <v>245</v>
      </c>
      <c r="E28" s="124" t="s">
        <v>297</v>
      </c>
      <c r="F28" s="125" t="s">
        <v>238</v>
      </c>
      <c r="G28" s="124" t="s">
        <v>247</v>
      </c>
      <c r="H28" s="125" t="s">
        <v>248</v>
      </c>
      <c r="I28" s="125" t="s">
        <v>231</v>
      </c>
      <c r="J28" s="124" t="s">
        <v>298</v>
      </c>
    </row>
    <row r="29" ht="19" customHeight="1" spans="1:10">
      <c r="A29" s="22"/>
      <c r="B29" s="22"/>
      <c r="C29" s="124" t="s">
        <v>226</v>
      </c>
      <c r="D29" s="124" t="s">
        <v>245</v>
      </c>
      <c r="E29" s="124" t="s">
        <v>299</v>
      </c>
      <c r="F29" s="125" t="s">
        <v>238</v>
      </c>
      <c r="G29" s="124" t="s">
        <v>247</v>
      </c>
      <c r="H29" s="125" t="s">
        <v>248</v>
      </c>
      <c r="I29" s="125" t="s">
        <v>231</v>
      </c>
      <c r="J29" s="124" t="s">
        <v>300</v>
      </c>
    </row>
    <row r="30" ht="19" customHeight="1" spans="1:10">
      <c r="A30" s="22"/>
      <c r="B30" s="22"/>
      <c r="C30" s="124" t="s">
        <v>226</v>
      </c>
      <c r="D30" s="124" t="s">
        <v>253</v>
      </c>
      <c r="E30" s="124" t="s">
        <v>254</v>
      </c>
      <c r="F30" s="125" t="s">
        <v>229</v>
      </c>
      <c r="G30" s="124" t="s">
        <v>255</v>
      </c>
      <c r="H30" s="125" t="s">
        <v>248</v>
      </c>
      <c r="I30" s="125" t="s">
        <v>231</v>
      </c>
      <c r="J30" s="124" t="s">
        <v>301</v>
      </c>
    </row>
    <row r="31" ht="19" customHeight="1" spans="1:10">
      <c r="A31" s="22"/>
      <c r="B31" s="22"/>
      <c r="C31" s="124" t="s">
        <v>257</v>
      </c>
      <c r="D31" s="124" t="s">
        <v>302</v>
      </c>
      <c r="E31" s="124" t="s">
        <v>303</v>
      </c>
      <c r="F31" s="125" t="s">
        <v>229</v>
      </c>
      <c r="G31" s="124" t="s">
        <v>304</v>
      </c>
      <c r="H31" s="125" t="s">
        <v>305</v>
      </c>
      <c r="I31" s="125" t="s">
        <v>306</v>
      </c>
      <c r="J31" s="124" t="s">
        <v>307</v>
      </c>
    </row>
    <row r="32" ht="19" customHeight="1" spans="1:10">
      <c r="A32" s="22"/>
      <c r="B32" s="22"/>
      <c r="C32" s="124" t="s">
        <v>257</v>
      </c>
      <c r="D32" s="124" t="s">
        <v>302</v>
      </c>
      <c r="E32" s="124" t="s">
        <v>308</v>
      </c>
      <c r="F32" s="125" t="s">
        <v>229</v>
      </c>
      <c r="G32" s="124" t="s">
        <v>309</v>
      </c>
      <c r="H32" s="125" t="s">
        <v>305</v>
      </c>
      <c r="I32" s="125" t="s">
        <v>306</v>
      </c>
      <c r="J32" s="124" t="s">
        <v>310</v>
      </c>
    </row>
    <row r="33" ht="19" customHeight="1" spans="1:10">
      <c r="A33" s="22"/>
      <c r="B33" s="22"/>
      <c r="C33" s="124" t="s">
        <v>257</v>
      </c>
      <c r="D33" s="124" t="s">
        <v>302</v>
      </c>
      <c r="E33" s="124" t="s">
        <v>311</v>
      </c>
      <c r="F33" s="125" t="s">
        <v>229</v>
      </c>
      <c r="G33" s="124" t="s">
        <v>312</v>
      </c>
      <c r="H33" s="125" t="s">
        <v>305</v>
      </c>
      <c r="I33" s="125" t="s">
        <v>306</v>
      </c>
      <c r="J33" s="124" t="s">
        <v>313</v>
      </c>
    </row>
    <row r="34" ht="19" customHeight="1" spans="1:10">
      <c r="A34" s="22"/>
      <c r="B34" s="22"/>
      <c r="C34" s="124" t="s">
        <v>257</v>
      </c>
      <c r="D34" s="124" t="s">
        <v>258</v>
      </c>
      <c r="E34" s="124" t="s">
        <v>314</v>
      </c>
      <c r="F34" s="125" t="s">
        <v>229</v>
      </c>
      <c r="G34" s="124" t="s">
        <v>309</v>
      </c>
      <c r="H34" s="125" t="s">
        <v>305</v>
      </c>
      <c r="I34" s="125" t="s">
        <v>306</v>
      </c>
      <c r="J34" s="124" t="s">
        <v>315</v>
      </c>
    </row>
    <row r="35" ht="19" customHeight="1" spans="1:10">
      <c r="A35" s="22"/>
      <c r="B35" s="22"/>
      <c r="C35" s="124" t="s">
        <v>261</v>
      </c>
      <c r="D35" s="124" t="s">
        <v>262</v>
      </c>
      <c r="E35" s="124" t="s">
        <v>316</v>
      </c>
      <c r="F35" s="125" t="s">
        <v>238</v>
      </c>
      <c r="G35" s="124" t="s">
        <v>247</v>
      </c>
      <c r="H35" s="125" t="s">
        <v>248</v>
      </c>
      <c r="I35" s="125" t="s">
        <v>231</v>
      </c>
      <c r="J35" s="124" t="s">
        <v>263</v>
      </c>
    </row>
    <row r="36" ht="19" customHeight="1" spans="1:10">
      <c r="A36" s="22"/>
      <c r="B36" s="22"/>
      <c r="C36" s="124" t="s">
        <v>261</v>
      </c>
      <c r="D36" s="124" t="s">
        <v>262</v>
      </c>
      <c r="E36" s="124" t="s">
        <v>317</v>
      </c>
      <c r="F36" s="125" t="s">
        <v>238</v>
      </c>
      <c r="G36" s="124" t="s">
        <v>247</v>
      </c>
      <c r="H36" s="125" t="s">
        <v>248</v>
      </c>
      <c r="I36" s="125" t="s">
        <v>231</v>
      </c>
      <c r="J36" s="124" t="s">
        <v>263</v>
      </c>
    </row>
    <row r="37" ht="19" customHeight="1" spans="1:10">
      <c r="A37" s="22"/>
      <c r="B37" s="22"/>
      <c r="C37" s="124" t="s">
        <v>261</v>
      </c>
      <c r="D37" s="124" t="s">
        <v>262</v>
      </c>
      <c r="E37" s="124" t="s">
        <v>318</v>
      </c>
      <c r="F37" s="125" t="s">
        <v>238</v>
      </c>
      <c r="G37" s="124" t="s">
        <v>247</v>
      </c>
      <c r="H37" s="125" t="s">
        <v>248</v>
      </c>
      <c r="I37" s="125" t="s">
        <v>231</v>
      </c>
      <c r="J37" s="124" t="s">
        <v>263</v>
      </c>
    </row>
    <row r="38" ht="19" customHeight="1" spans="1:10">
      <c r="A38" s="22"/>
      <c r="B38" s="22"/>
      <c r="C38" s="124" t="s">
        <v>264</v>
      </c>
      <c r="D38" s="124" t="s">
        <v>265</v>
      </c>
      <c r="E38" s="124" t="s">
        <v>319</v>
      </c>
      <c r="F38" s="125" t="s">
        <v>267</v>
      </c>
      <c r="G38" s="124" t="s">
        <v>320</v>
      </c>
      <c r="H38" s="125" t="s">
        <v>240</v>
      </c>
      <c r="I38" s="125" t="s">
        <v>231</v>
      </c>
      <c r="J38" s="124" t="s">
        <v>321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2026-01-13T06:51:00Z</dcterms:created>
  <dcterms:modified xsi:type="dcterms:W3CDTF">2026-03-10T08:14:17Z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C3E24E99EB554EB38BF82552881D3177_13</vt:lpwstr>
  </property>
  <property fmtid="{D5CDD505-2E9C-101B-9397-08002B2CF9AE}" pid="3" name="KSOProductBuildVer">
    <vt:lpwstr>2052-12.1.0.15336</vt:lpwstr>
  </property>
</Properties>
</file>