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<sst xmlns="http://schemas.openxmlformats.org/spreadsheetml/2006/main" count="744" uniqueCount="319">
  <si>
    <t>预算01-1表</t>
  </si>
  <si>
    <t>2026年部门财务收支预算总表</t>
  </si>
  <si>
    <t>单位名称：元江哈尼族彝族傣族自治县红十字会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</si>
  <si>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</si>
  <si>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</si>
  <si>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</si>
  <si>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</si>
  <si>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</si>
  <si>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</si>
  <si>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</si>
  <si>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</si>
  <si>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</si>
  <si>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</si>
  <si>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</si>
  <si>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</si>
  <si>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</si>
  <si>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</si>
  <si>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</si>
  <si>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</si>
  <si>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</si>
  <si>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</si>
  <si>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</si>
  <si>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</si>
  <si>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</si>
  <si>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</si>
  <si>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</si>
  <si>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</si>
  <si>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</si>
  <si>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</si>
  <si>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</si>
  <si>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</si>
  <si>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</si>
  <si>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</si>
  <si>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</si>
  <si>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</si>
  <si>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</si>
  <si>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</si>
  <si>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</si>
  <si>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</si>
  <si>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</si>
  <si>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</si>
  <si>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</si>
  <si>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</si>
  <si>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</si>
  <si>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</si>
  <si>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</si>
  <si>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</si>
  <si>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</si>
  <si>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</si>
  <si>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</si>
  <si>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</si>
  <si>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</si>
  <si>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</si>
  <si>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</si>
  <si>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</si>
  <si>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</si>
  <si>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265</t>
  </si>
  <si>
    <t>元江哈尼族彝族傣族自治县红十字会</t>
  </si>
  <si>
    <t>265001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</si>
  <si>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</si>
  <si>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</si>
  <si>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</si>
  <si>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</si>
  <si>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</si>
  <si>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</si>
  <si>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</si>
  <si>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</si>
  <si>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</si>
  <si>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</si>
  <si>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</si>
  <si>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</si>
  <si>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</si>
  <si>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</si>
  <si>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</si>
  <si>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</si>
  <si>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</si>
  <si>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</si>
  <si>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</si>
  <si>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</si>
  <si>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</si>
  <si>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</si>
  <si>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</si>
  <si>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</si>
  <si>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</si>
  <si>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</si>
  <si>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</si>
  <si>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</si>
  <si>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</si>
  <si>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</si>
  <si>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</si>
  <si>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</si>
  <si>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</si>
  <si>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</si>
  <si>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</si>
  <si>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</si>
  <si>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</si>
  <si>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</si>
  <si>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</si>
  <si>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</si>
  <si>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</si>
  <si>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</si>
  <si>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</si>
  <si>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</si>
  <si>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</si>
  <si>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</si>
  <si>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</si>
  <si>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</si>
  <si>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</si>
  <si>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</si>
  <si>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</si>
  <si>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</si>
  <si>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</si>
  <si>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</si>
  <si>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</si>
  <si>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</si>
  <si>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</si>
  <si>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</si>
  <si>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</si>
  <si>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</si>
  <si>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</si>
  <si>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</si>
  <si>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</si>
  <si>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</si>
  <si>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</si>
  <si>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</si>
  <si>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</si>
  <si>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</si>
  <si>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</si>
  <si>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</si>
  <si>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</si>
  <si>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</si>
  <si>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</si>
  <si>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</si>
  <si>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</si>
  <si>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</si>
  <si>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</si>
  <si>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</si>
  <si>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</si>
  <si>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</si>
  <si>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</si>
  <si>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</si>
  <si>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</si>
  <si>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</si>
  <si>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</si>
  <si>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</si>
  <si>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</si>
  <si>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</si>
  <si>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530428210000000013281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</si>
  <si>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</si>
  <si>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</si>
  <si>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</si>
  <si>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</si>
  <si>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</si>
  <si>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</si>
  <si>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</si>
  <si>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530428210000000013283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</si>
  <si>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</si>
  <si>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</si>
  <si>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</si>
  <si>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</si>
  <si>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</si>
  <si>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</si>
  <si>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</si>
  <si>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</si>
  <si>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</si>
  <si>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530428210000000013284</t>
  </si>
  <si>
    <t>30113</t>
  </si>
  <si>
    <t>530428210000000013287</t>
  </si>
  <si>
    <t>工会经费</t>
  </si>
  <si>
    <t>30228</t>
  </si>
  <si>
    <t>530428210000000013288</t>
  </si>
  <si>
    <t>一般公用经费</t>
  </si>
  <si>
    <t>30299</t>
  </si>
  <si>
    <t>其他商品和服务支出</t>
  </si>
  <si>
    <t>30201</t>
  </si>
  <si>
    <t>办公费</t>
  </si>
  <si>
    <t>30204</t>
  </si>
  <si>
    <t>手续费</t>
  </si>
  <si>
    <t>30207</t>
  </si>
  <si>
    <t>邮电费</t>
  </si>
  <si>
    <t>30211</t>
  </si>
  <si>
    <t>差旅费</t>
  </si>
  <si>
    <t>30227</t>
  </si>
  <si>
    <t>委托业务费</t>
  </si>
  <si>
    <t>30239</t>
  </si>
  <si>
    <t>其他交通费用</t>
  </si>
  <si>
    <t>530428210000000015865</t>
  </si>
  <si>
    <t>行政人员公务交通补贴</t>
  </si>
  <si>
    <t>530428221100000387545</t>
  </si>
  <si>
    <t>30217</t>
  </si>
  <si>
    <t>530428231100001459850</t>
  </si>
  <si>
    <t>离退休生活补助</t>
  </si>
  <si>
    <t>30305</t>
  </si>
  <si>
    <t>生活补助</t>
  </si>
  <si>
    <t>530428231100001459853</t>
  </si>
  <si>
    <t>福利费</t>
  </si>
  <si>
    <t>530428231100001459869</t>
  </si>
  <si>
    <t>综合效能考核奖</t>
  </si>
  <si>
    <t>530428241100002269094</t>
  </si>
  <si>
    <t>编外人员经费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</si>
  <si>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</si>
  <si>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</si>
  <si>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</si>
  <si>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</si>
  <si>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</si>
  <si>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</si>
  <si>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</si>
  <si>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</si>
  <si>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</si>
  <si>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第二次会员代表大会工作经费</t>
  </si>
  <si>
    <t>313 事业发展类</t>
  </si>
  <si>
    <t>530428251100003820795</t>
  </si>
  <si>
    <t>30215</t>
  </si>
  <si>
    <t>会议费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</si>
  <si>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</si>
  <si>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</si>
  <si>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</si>
  <si>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</si>
  <si>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</si>
  <si>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</si>
  <si>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</si>
  <si>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</si>
  <si>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</si>
  <si>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</si>
  <si>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</si>
  <si>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</si>
  <si>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资金只用于元江县红十字会第二次会员代表大会换届选举工作。换届选举后产生新一届的理事会和监事会，将继续大力弘扬“人道、博爱、奉献”的红十字精神，围绕中心、服务大局，广泛动员和凝聚社会各方力量，推进新时代红十字事业高质量发展。</t>
  </si>
  <si>
    <t>产出指标</t>
  </si>
  <si>
    <t>数量指标</t>
  </si>
  <si>
    <t>会议人数</t>
  </si>
  <si>
    <t>&gt;=</t>
  </si>
  <si>
    <t>100</t>
  </si>
  <si>
    <t>人</t>
  </si>
  <si>
    <t>定量指标</t>
  </si>
  <si>
    <t>反映预算部门（单位）组织开展各类会议的参与人次。</t>
  </si>
  <si>
    <t>会议天数</t>
  </si>
  <si>
    <t>0.5</t>
  </si>
  <si>
    <t>天</t>
  </si>
  <si>
    <t>反映预算部门（单位）组织开展各类会议的总天数。</t>
  </si>
  <si>
    <t>质量指标</t>
  </si>
  <si>
    <t>是否纳入年度计划</t>
  </si>
  <si>
    <t>=</t>
  </si>
  <si>
    <t>是</t>
  </si>
  <si>
    <t>定性指标</t>
  </si>
  <si>
    <t>反映会议是否纳入部门的年度计划。</t>
  </si>
  <si>
    <t>效益指标</t>
  </si>
  <si>
    <t>可持续影响</t>
  </si>
  <si>
    <t>对红十字会未来发展的影响率</t>
  </si>
  <si>
    <t>85</t>
  </si>
  <si>
    <t>%</t>
  </si>
  <si>
    <t>反映会议选举后新班子对未来红十字会的影响作用。</t>
  </si>
  <si>
    <t>满意度指标</t>
  </si>
  <si>
    <t>服务对象满意度</t>
  </si>
  <si>
    <t>参会人员满意度</t>
  </si>
  <si>
    <t>90</t>
  </si>
  <si>
    <t>反映参会人员对会议开展的满意度。参会人员满意度=（参会满意人数/问卷调查人数）*100%</t>
  </si>
  <si>
    <t>预算06表</t>
  </si>
  <si>
    <t>2026年部门政府性基金预算支出预算表</t>
  </si>
  <si>
    <t>政府性基金预算支出</t>
  </si>
  <si>
    <t>备注：本单位2026年度无政府基金预算支出。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</si>
  <si>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</si>
  <si>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</si>
  <si>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</si>
  <si>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</si>
  <si>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</si>
  <si>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</si>
  <si>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</si>
  <si>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</si>
  <si>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</si>
  <si>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</si>
  <si>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</si>
  <si>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</si>
  <si>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A4复印纸</t>
  </si>
  <si>
    <t>件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</si>
  <si>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</si>
  <si>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</si>
  <si>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</si>
  <si>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</si>
  <si>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</si>
  <si>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备注：2026年度单位无政府购买服务。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</si>
  <si>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</si>
  <si>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</si>
  <si>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</si>
  <si>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</si>
  <si>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</si>
  <si>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</si>
  <si>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</si>
  <si>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</si>
  <si>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</si>
  <si>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</si>
  <si>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</si>
  <si>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</si>
  <si>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</si>
  <si>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</si>
  <si>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</si>
  <si>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</si>
  <si>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</si>
  <si>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</si>
  <si>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备注：2026年度本单位无对下转移支付预算。</t>
  </si>
  <si>
    <t>预算09-2表</t>
  </si>
  <si>
    <t>2026年对下转移支付绩效目标表</t>
  </si>
  <si>
    <t>备注：2026年本单位无对下转移支付绩效目标。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</si>
  <si>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</si>
  <si>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</si>
  <si>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</si>
  <si>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</si>
  <si>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</si>
  <si>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</si>
  <si>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</si>
  <si>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</si>
  <si>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备注：2026年本单位无新增资产。</t>
  </si>
  <si>
    <t>预算11表</t>
  </si>
  <si>
    <t>2026年上级补助项目支出预算表</t>
  </si>
  <si>
    <t>上级补助</t>
  </si>
  <si>
    <t>备注：2026年本单位无上级补助项目支出预算。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</si>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</sst>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1"/>
      <name val="宋体"/>
      <charset val="134"/>
      <scheme val="minor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83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Fill="1">
      <alignment vertical="top"/>
    </xf>
    <xf numFmtId="0" fontId="12" fillId="0" borderId="0" xfId="0" applyFont="1" applyFill="1">
      <alignment vertical="top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2" fillId="0" borderId="1" xfId="51" applyNumberFormat="1" applyFont="1" applyFill="1" applyBorder="1">
      <alignment horizontal="right" vertical="center"/>
    </xf>
    <xf numFmtId="49" fontId="2" fillId="0" borderId="1" xfId="50" applyNumberFormat="1" applyFont="1" applyFill="1" applyBorder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B22" sqref="B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70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844636.17</v>
      </c>
      <c r="C7" s="14" t="str">
        <f>"一"&amp;"、"&amp;"社会保障和就业支出"</f>
        <v>一、社会保障和就业支出</v>
      </c>
      <c r="D7" s="16">
        <v>720431.64</v>
      </c>
    </row>
    <row r="8" ht="22.5" customHeight="1" spans="1:4">
      <c r="A8" s="14" t="s">
        <v>10</v>
      </c>
      <c r="B8" s="16"/>
      <c r="C8" s="14" t="str">
        <f>"二"&amp;"、"&amp;"卫生健康支出"</f>
        <v>二、卫生健康支出</v>
      </c>
      <c r="D8" s="16">
        <v>64876.53</v>
      </c>
    </row>
    <row r="9" ht="22.5" customHeight="1" spans="1:4">
      <c r="A9" s="14" t="s">
        <v>11</v>
      </c>
      <c r="B9" s="16"/>
      <c r="C9" s="14" t="str">
        <f>"三"&amp;"、"&amp;"住房保障支出"</f>
        <v>三、住房保障支出</v>
      </c>
      <c r="D9" s="16">
        <v>59328</v>
      </c>
    </row>
    <row r="10" ht="22.5" customHeight="1" spans="1:4">
      <c r="A10" s="14" t="s">
        <v>12</v>
      </c>
      <c r="B10" s="16"/>
      <c r="C10" s="14"/>
      <c r="D10" s="16"/>
    </row>
    <row r="11" ht="22.5" customHeight="1" spans="1:4">
      <c r="A11" s="14" t="s">
        <v>13</v>
      </c>
      <c r="B11" s="16"/>
      <c r="C11" s="14"/>
      <c r="D11" s="16"/>
    </row>
    <row r="12" ht="22.5" customHeight="1" spans="1:4">
      <c r="A12" s="14" t="s">
        <v>14</v>
      </c>
      <c r="B12" s="16"/>
      <c r="C12" s="14"/>
      <c r="D12" s="16"/>
    </row>
    <row r="13" ht="22.5" customHeight="1" spans="1:4">
      <c r="A13" s="14" t="s">
        <v>15</v>
      </c>
      <c r="B13" s="16"/>
      <c r="C13" s="14"/>
      <c r="D13" s="16"/>
    </row>
    <row r="14" ht="22.5" customHeight="1" spans="1:4">
      <c r="A14" s="14" t="s">
        <v>16</v>
      </c>
      <c r="B14" s="16"/>
      <c r="C14" s="14"/>
      <c r="D14" s="16"/>
    </row>
    <row r="15" ht="22.5" customHeight="1" spans="1:4">
      <c r="A15" s="71" t="s">
        <v>17</v>
      </c>
      <c r="B15" s="16"/>
      <c r="C15" s="74"/>
      <c r="D15" s="16"/>
    </row>
    <row r="16" ht="22.5" customHeight="1" spans="1:4">
      <c r="A16" s="71" t="s">
        <v>18</v>
      </c>
      <c r="B16" s="16"/>
      <c r="C16" s="74"/>
      <c r="D16" s="16"/>
    </row>
    <row r="17" ht="22.5" customHeight="1" spans="1:4">
      <c r="A17" s="71"/>
      <c r="B17" s="16"/>
      <c r="C17" s="74"/>
      <c r="D17" s="16"/>
    </row>
    <row r="18" ht="22.5" customHeight="1" spans="1:4">
      <c r="A18" s="72" t="s">
        <v>19</v>
      </c>
      <c r="B18" s="73">
        <v>844636.17</v>
      </c>
      <c r="C18" s="74" t="s">
        <v>20</v>
      </c>
      <c r="D18" s="73">
        <v>844636.17</v>
      </c>
    </row>
    <row r="19" ht="22.5" customHeight="1" spans="1:4">
      <c r="A19" s="81" t="s">
        <v>21</v>
      </c>
      <c r="B19" s="16"/>
      <c r="C19" s="82" t="s">
        <v>22</v>
      </c>
      <c r="D19" s="45"/>
    </row>
    <row r="20" ht="22.5" customHeight="1" spans="1:4">
      <c r="A20" s="71" t="s">
        <v>23</v>
      </c>
      <c r="B20" s="73"/>
      <c r="C20" s="71" t="s">
        <v>23</v>
      </c>
      <c r="D20" s="73"/>
    </row>
    <row r="21" ht="22.5" customHeight="1" spans="1:4">
      <c r="A21" s="71" t="s">
        <v>24</v>
      </c>
      <c r="B21" s="73"/>
      <c r="C21" s="71" t="s">
        <v>25</v>
      </c>
      <c r="D21" s="73"/>
    </row>
    <row r="22" ht="22.5" customHeight="1" spans="1:4">
      <c r="A22" s="72" t="s">
        <v>26</v>
      </c>
      <c r="B22" s="73">
        <v>844636.17</v>
      </c>
      <c r="C22" s="74" t="s">
        <v>27</v>
      </c>
      <c r="D22" s="73">
        <v>844636.17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B17" sqref="B17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256</v>
      </c>
    </row>
    <row r="2" ht="37.5" customHeight="1" spans="1:6">
      <c r="A2" s="3" t="s">
        <v>257</v>
      </c>
      <c r="B2" s="3"/>
      <c r="C2" s="3"/>
      <c r="D2" s="3"/>
      <c r="E2" s="3"/>
      <c r="F2" s="3"/>
    </row>
    <row r="3" ht="18.75" customHeight="1" spans="1:6">
      <c r="A3" s="41" t="s">
        <v>2</v>
      </c>
      <c r="B3" s="41"/>
      <c r="C3" s="41"/>
      <c r="D3" s="42"/>
      <c r="E3" s="42"/>
      <c r="F3" s="43" t="s">
        <v>30</v>
      </c>
    </row>
    <row r="4" ht="18.75" customHeight="1" spans="1:6">
      <c r="A4" s="12" t="s">
        <v>131</v>
      </c>
      <c r="B4" s="12" t="s">
        <v>61</v>
      </c>
      <c r="C4" s="12" t="s">
        <v>62</v>
      </c>
      <c r="D4" s="28" t="s">
        <v>258</v>
      </c>
      <c r="E4" s="28"/>
      <c r="F4" s="28"/>
    </row>
    <row r="5" ht="18.75" customHeight="1" spans="1:6">
      <c r="A5" s="12" t="s">
        <v>61</v>
      </c>
      <c r="B5" s="12" t="s">
        <v>61</v>
      </c>
      <c r="C5" s="12" t="s">
        <v>62</v>
      </c>
      <c r="D5" s="28" t="s">
        <v>35</v>
      </c>
      <c r="E5" s="28" t="s">
        <v>65</v>
      </c>
      <c r="F5" s="28" t="s">
        <v>66</v>
      </c>
    </row>
    <row r="6" ht="18.75" customHeight="1" spans="1:6">
      <c r="A6" s="13" t="s">
        <v>47</v>
      </c>
      <c r="B6" s="13">
        <v>2</v>
      </c>
      <c r="C6" s="13">
        <v>3</v>
      </c>
      <c r="D6" s="13" t="s">
        <v>50</v>
      </c>
      <c r="E6" s="13" t="s">
        <v>51</v>
      </c>
      <c r="F6" s="13" t="s">
        <v>52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103</v>
      </c>
      <c r="B8" s="44"/>
      <c r="C8" s="44"/>
      <c r="D8" s="45"/>
      <c r="E8" s="45"/>
      <c r="F8" s="45"/>
    </row>
    <row r="9" customHeight="1" spans="1:1">
      <c r="A9" t="s">
        <v>259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3" sqref="A3:M3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260</v>
      </c>
    </row>
    <row r="2" ht="45" customHeight="1" spans="1:17">
      <c r="A2" s="29" t="s">
        <v>261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8"/>
      <c r="O2" s="38"/>
      <c r="P2" s="38"/>
      <c r="Q2" s="38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30</v>
      </c>
    </row>
    <row r="4" ht="20.25" customHeight="1" spans="1:17">
      <c r="A4" s="21" t="s">
        <v>262</v>
      </c>
      <c r="B4" s="21" t="s">
        <v>263</v>
      </c>
      <c r="C4" s="21" t="s">
        <v>264</v>
      </c>
      <c r="D4" s="21" t="s">
        <v>265</v>
      </c>
      <c r="E4" s="21" t="s">
        <v>266</v>
      </c>
      <c r="F4" s="21" t="s">
        <v>267</v>
      </c>
      <c r="G4" s="21" t="s">
        <v>138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268</v>
      </c>
      <c r="B5" s="21" t="s">
        <v>263</v>
      </c>
      <c r="C5" s="21" t="s">
        <v>264</v>
      </c>
      <c r="D5" s="21" t="s">
        <v>265</v>
      </c>
      <c r="E5" s="21" t="s">
        <v>266</v>
      </c>
      <c r="F5" s="21" t="s">
        <v>267</v>
      </c>
      <c r="G5" s="21" t="s">
        <v>33</v>
      </c>
      <c r="H5" s="21" t="s">
        <v>36</v>
      </c>
      <c r="I5" s="21" t="s">
        <v>269</v>
      </c>
      <c r="J5" s="21" t="s">
        <v>270</v>
      </c>
      <c r="K5" s="21" t="s">
        <v>39</v>
      </c>
      <c r="L5" s="21" t="s">
        <v>271</v>
      </c>
      <c r="M5" s="21" t="s">
        <v>64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35</v>
      </c>
      <c r="I6" s="21"/>
      <c r="J6" s="21"/>
      <c r="K6" s="21"/>
      <c r="L6" s="21" t="s">
        <v>35</v>
      </c>
      <c r="M6" s="21" t="s">
        <v>42</v>
      </c>
      <c r="N6" s="21" t="s">
        <v>43</v>
      </c>
      <c r="O6" s="39" t="s">
        <v>44</v>
      </c>
      <c r="P6" s="39" t="s">
        <v>45</v>
      </c>
      <c r="Q6" s="39" t="s">
        <v>46</v>
      </c>
    </row>
    <row r="7" ht="20.2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20.25" customHeight="1" spans="1:17">
      <c r="A8" s="35" t="s">
        <v>171</v>
      </c>
      <c r="B8" s="22"/>
      <c r="C8" s="22"/>
      <c r="D8" s="36"/>
      <c r="E8" s="36"/>
      <c r="F8" s="36">
        <v>2015</v>
      </c>
      <c r="G8" s="36">
        <v>2015</v>
      </c>
      <c r="H8" s="36">
        <v>2015</v>
      </c>
      <c r="I8" s="36"/>
      <c r="J8" s="32"/>
      <c r="K8" s="32"/>
      <c r="L8" s="36"/>
      <c r="M8" s="36"/>
      <c r="N8" s="36"/>
      <c r="O8" s="36"/>
      <c r="P8" s="36"/>
      <c r="Q8" s="36"/>
    </row>
    <row r="9" ht="20.25" customHeight="1" spans="1:17">
      <c r="A9" s="22"/>
      <c r="B9" s="22" t="s">
        <v>272</v>
      </c>
      <c r="C9" s="22" t="str">
        <f>"A07100300"&amp;"  "&amp;"纸制品"</f>
        <v>A07100300  纸制品</v>
      </c>
      <c r="D9" s="37" t="s">
        <v>273</v>
      </c>
      <c r="E9" s="23">
        <v>13</v>
      </c>
      <c r="F9" s="36">
        <v>2015</v>
      </c>
      <c r="G9" s="36">
        <v>2015</v>
      </c>
      <c r="H9" s="32">
        <v>2015</v>
      </c>
      <c r="I9" s="32"/>
      <c r="J9" s="32"/>
      <c r="K9" s="32"/>
      <c r="L9" s="36"/>
      <c r="M9" s="36"/>
      <c r="N9" s="36"/>
      <c r="O9" s="36"/>
      <c r="P9" s="36"/>
      <c r="Q9" s="36"/>
    </row>
    <row r="10" ht="20.25" customHeight="1" spans="1:17">
      <c r="A10" s="23" t="s">
        <v>33</v>
      </c>
      <c r="B10" s="23"/>
      <c r="C10" s="23"/>
      <c r="D10" s="37"/>
      <c r="E10" s="37"/>
      <c r="F10" s="36">
        <v>2015</v>
      </c>
      <c r="G10" s="36">
        <v>2015</v>
      </c>
      <c r="H10" s="36">
        <v>2015</v>
      </c>
      <c r="I10" s="36"/>
      <c r="J10" s="36"/>
      <c r="K10" s="36"/>
      <c r="L10" s="36"/>
      <c r="M10" s="36"/>
      <c r="N10" s="36"/>
      <c r="O10" s="36"/>
      <c r="P10" s="36"/>
      <c r="Q10" s="36"/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B21" sqref="B2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274</v>
      </c>
    </row>
    <row r="2" ht="45" customHeight="1" spans="1:14">
      <c r="A2" s="29" t="s">
        <v>275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30</v>
      </c>
    </row>
    <row r="4" ht="27.15" customHeight="1" spans="1:14">
      <c r="A4" s="30" t="s">
        <v>262</v>
      </c>
      <c r="B4" s="30" t="s">
        <v>276</v>
      </c>
      <c r="C4" s="30" t="s">
        <v>277</v>
      </c>
      <c r="D4" s="30" t="s">
        <v>138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268</v>
      </c>
      <c r="B5" s="30"/>
      <c r="C5" s="30" t="s">
        <v>278</v>
      </c>
      <c r="D5" s="30" t="s">
        <v>33</v>
      </c>
      <c r="E5" s="30" t="s">
        <v>36</v>
      </c>
      <c r="F5" s="30" t="s">
        <v>269</v>
      </c>
      <c r="G5" s="30" t="s">
        <v>270</v>
      </c>
      <c r="H5" s="30" t="s">
        <v>39</v>
      </c>
      <c r="I5" s="30" t="s">
        <v>271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35</v>
      </c>
      <c r="F6" s="30"/>
      <c r="G6" s="30"/>
      <c r="H6" s="30"/>
      <c r="I6" s="30" t="s">
        <v>35</v>
      </c>
      <c r="J6" s="30" t="s">
        <v>42</v>
      </c>
      <c r="K6" s="30" t="s">
        <v>43</v>
      </c>
      <c r="L6" s="33" t="s">
        <v>44</v>
      </c>
      <c r="M6" s="33" t="s">
        <v>45</v>
      </c>
      <c r="N6" s="33" t="s">
        <v>46</v>
      </c>
    </row>
    <row r="7" ht="20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20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20.2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20.25" customHeight="1" spans="1:14">
      <c r="A10" s="23" t="s">
        <v>33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customHeight="1" spans="1:1">
      <c r="A11" t="s">
        <v>279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B23" sqref="B23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 t="s">
        <v>280</v>
      </c>
    </row>
    <row r="2" ht="45.15" customHeight="1" spans="1:14">
      <c r="A2" s="24" t="s">
        <v>281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7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30</v>
      </c>
    </row>
    <row r="4" ht="22.5" customHeight="1" spans="1:14">
      <c r="A4" s="27" t="s">
        <v>282</v>
      </c>
      <c r="B4" s="27" t="s">
        <v>138</v>
      </c>
      <c r="C4" s="27"/>
      <c r="D4" s="27"/>
      <c r="E4" s="27" t="s">
        <v>283</v>
      </c>
      <c r="F4" s="27"/>
      <c r="G4" s="27"/>
      <c r="H4" s="27"/>
      <c r="I4" s="27"/>
      <c r="J4" s="27"/>
      <c r="K4" s="27"/>
      <c r="L4" s="27"/>
      <c r="M4" s="27"/>
      <c r="N4" s="27"/>
    </row>
    <row r="5" ht="22.5" customHeight="1" spans="1:14">
      <c r="A5" s="27"/>
      <c r="B5" s="27" t="s">
        <v>33</v>
      </c>
      <c r="C5" s="27" t="s">
        <v>36</v>
      </c>
      <c r="D5" s="27" t="s">
        <v>269</v>
      </c>
      <c r="E5" s="28" t="s">
        <v>284</v>
      </c>
      <c r="F5" s="28" t="s">
        <v>285</v>
      </c>
      <c r="G5" s="28" t="s">
        <v>286</v>
      </c>
      <c r="H5" s="28" t="s">
        <v>287</v>
      </c>
      <c r="I5" s="28" t="s">
        <v>288</v>
      </c>
      <c r="J5" s="28" t="s">
        <v>289</v>
      </c>
      <c r="K5" s="28" t="s">
        <v>290</v>
      </c>
      <c r="L5" s="28" t="s">
        <v>291</v>
      </c>
      <c r="M5" s="28" t="s">
        <v>292</v>
      </c>
      <c r="N5" s="28" t="s">
        <v>293</v>
      </c>
    </row>
    <row r="6" ht="18.75" customHeight="1" spans="1:14">
      <c r="A6" s="27" t="s">
        <v>47</v>
      </c>
      <c r="B6" s="27" t="s">
        <v>48</v>
      </c>
      <c r="C6" s="27" t="s">
        <v>49</v>
      </c>
      <c r="D6" s="27" t="s">
        <v>50</v>
      </c>
      <c r="E6" s="27" t="s">
        <v>51</v>
      </c>
      <c r="F6" s="27" t="s">
        <v>52</v>
      </c>
      <c r="G6" s="27" t="s">
        <v>53</v>
      </c>
      <c r="H6" s="27" t="s">
        <v>54</v>
      </c>
      <c r="I6" s="27" t="s">
        <v>55</v>
      </c>
      <c r="J6" s="27" t="s">
        <v>72</v>
      </c>
      <c r="K6" s="27" t="s">
        <v>294</v>
      </c>
      <c r="L6" s="27" t="s">
        <v>295</v>
      </c>
      <c r="M6" s="27" t="s">
        <v>296</v>
      </c>
      <c r="N6" s="27" t="s">
        <v>297</v>
      </c>
    </row>
    <row r="7" ht="18.75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ht="18.75" customHeight="1" spans="1:14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customHeight="1" spans="1:1">
      <c r="A9" t="s">
        <v>298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299</v>
      </c>
    </row>
    <row r="2" ht="52.05" customHeight="1" spans="1:10">
      <c r="A2" s="24" t="s">
        <v>300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216</v>
      </c>
      <c r="B4" s="21" t="s">
        <v>217</v>
      </c>
      <c r="C4" s="21" t="s">
        <v>218</v>
      </c>
      <c r="D4" s="21" t="s">
        <v>219</v>
      </c>
      <c r="E4" s="21" t="s">
        <v>220</v>
      </c>
      <c r="F4" s="21" t="s">
        <v>221</v>
      </c>
      <c r="G4" s="21" t="s">
        <v>222</v>
      </c>
      <c r="H4" s="21" t="s">
        <v>223</v>
      </c>
      <c r="I4" s="21" t="s">
        <v>224</v>
      </c>
      <c r="J4" s="21" t="s">
        <v>225</v>
      </c>
    </row>
    <row r="5" ht="18.75" customHeight="1" spans="1:10">
      <c r="A5" s="21" t="s">
        <v>47</v>
      </c>
      <c r="B5" s="21" t="s">
        <v>48</v>
      </c>
      <c r="C5" s="21" t="s">
        <v>49</v>
      </c>
      <c r="D5" s="21" t="s">
        <v>50</v>
      </c>
      <c r="E5" s="21" t="s">
        <v>51</v>
      </c>
      <c r="F5" s="21" t="s">
        <v>52</v>
      </c>
      <c r="G5" s="21" t="s">
        <v>53</v>
      </c>
      <c r="H5" s="21" t="s">
        <v>54</v>
      </c>
      <c r="I5" s="21" t="s">
        <v>55</v>
      </c>
      <c r="J5" s="21" t="s">
        <v>72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301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302</v>
      </c>
    </row>
    <row r="2" ht="41.4" customHeight="1" spans="1:8">
      <c r="A2" s="20" t="s">
        <v>303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131</v>
      </c>
      <c r="B4" s="21" t="s">
        <v>304</v>
      </c>
      <c r="C4" s="21" t="s">
        <v>305</v>
      </c>
      <c r="D4" s="21" t="s">
        <v>306</v>
      </c>
      <c r="E4" s="21" t="s">
        <v>265</v>
      </c>
      <c r="F4" s="21" t="s">
        <v>307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266</v>
      </c>
      <c r="G5" s="21" t="s">
        <v>308</v>
      </c>
      <c r="H5" s="21" t="s">
        <v>309</v>
      </c>
    </row>
    <row r="6" ht="18.75" customHeight="1" spans="1:8">
      <c r="A6" s="21" t="s">
        <v>47</v>
      </c>
      <c r="B6" s="21" t="s">
        <v>48</v>
      </c>
      <c r="C6" s="21" t="s">
        <v>49</v>
      </c>
      <c r="D6" s="21" t="s">
        <v>50</v>
      </c>
      <c r="E6" s="21" t="s">
        <v>51</v>
      </c>
      <c r="F6" s="21" t="s">
        <v>52</v>
      </c>
      <c r="G6" s="21" t="s">
        <v>53</v>
      </c>
      <c r="H6" s="21" t="s">
        <v>54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310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B26" sqref="B26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311</v>
      </c>
    </row>
    <row r="2" ht="45" customHeight="1" spans="1:11">
      <c r="A2" s="3" t="s">
        <v>312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30</v>
      </c>
    </row>
    <row r="4" ht="18.75" customHeight="1" spans="1:11">
      <c r="A4" s="12" t="s">
        <v>204</v>
      </c>
      <c r="B4" s="12" t="s">
        <v>133</v>
      </c>
      <c r="C4" s="12" t="s">
        <v>205</v>
      </c>
      <c r="D4" s="12" t="s">
        <v>134</v>
      </c>
      <c r="E4" s="12" t="s">
        <v>135</v>
      </c>
      <c r="F4" s="12" t="s">
        <v>206</v>
      </c>
      <c r="G4" s="12" t="s">
        <v>137</v>
      </c>
      <c r="H4" s="12" t="s">
        <v>33</v>
      </c>
      <c r="I4" s="12" t="s">
        <v>313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36</v>
      </c>
      <c r="J5" s="12" t="s">
        <v>37</v>
      </c>
      <c r="K5" s="12" t="s">
        <v>38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47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33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9"/>
  <sheetViews>
    <sheetView showZeros="0" workbookViewId="0">
      <selection activeCell="F27" sqref="F27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315</v>
      </c>
    </row>
    <row r="2" ht="45" customHeight="1" spans="1:7">
      <c r="A2" s="3" t="s">
        <v>316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30</v>
      </c>
    </row>
    <row r="4" ht="18.75" customHeight="1" spans="1:7">
      <c r="A4" s="6" t="s">
        <v>205</v>
      </c>
      <c r="B4" s="6" t="s">
        <v>204</v>
      </c>
      <c r="C4" s="6" t="s">
        <v>133</v>
      </c>
      <c r="D4" s="6" t="s">
        <v>317</v>
      </c>
      <c r="E4" s="6" t="s">
        <v>36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47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57</v>
      </c>
      <c r="B8" s="8" t="s">
        <v>210</v>
      </c>
      <c r="C8" s="9" t="s">
        <v>209</v>
      </c>
      <c r="D8" s="8" t="s">
        <v>318</v>
      </c>
      <c r="E8" s="10">
        <v>20000</v>
      </c>
      <c r="F8" s="10"/>
      <c r="G8" s="10"/>
    </row>
    <row r="9" ht="20.25" customHeight="1" spans="1:7">
      <c r="A9" s="11" t="s">
        <v>33</v>
      </c>
      <c r="B9" s="11"/>
      <c r="C9" s="11"/>
      <c r="D9" s="11"/>
      <c r="E9" s="10">
        <v>20000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E10" sqref="E10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28</v>
      </c>
    </row>
    <row r="2" ht="37.5" customHeight="1" spans="1:19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30</v>
      </c>
    </row>
    <row r="4" ht="18.75" customHeight="1" spans="1:19">
      <c r="A4" s="12" t="s">
        <v>31</v>
      </c>
      <c r="B4" s="75" t="s">
        <v>32</v>
      </c>
      <c r="C4" s="75" t="s">
        <v>33</v>
      </c>
      <c r="D4" s="75" t="s">
        <v>34</v>
      </c>
      <c r="E4" s="75"/>
      <c r="F4" s="75"/>
      <c r="G4" s="75"/>
      <c r="H4" s="75"/>
      <c r="I4" s="75"/>
      <c r="J4" s="78"/>
      <c r="K4" s="78"/>
      <c r="L4" s="78"/>
      <c r="M4" s="78"/>
      <c r="N4" s="78"/>
      <c r="O4" s="75" t="s">
        <v>21</v>
      </c>
      <c r="P4" s="75"/>
      <c r="Q4" s="75"/>
      <c r="R4" s="75"/>
      <c r="S4" s="75"/>
    </row>
    <row r="5" ht="18.75" customHeight="1" spans="1:19">
      <c r="A5" s="12"/>
      <c r="B5" s="75"/>
      <c r="C5" s="75"/>
      <c r="D5" s="76" t="s">
        <v>35</v>
      </c>
      <c r="E5" s="76" t="s">
        <v>36</v>
      </c>
      <c r="F5" s="76" t="s">
        <v>37</v>
      </c>
      <c r="G5" s="76" t="s">
        <v>38</v>
      </c>
      <c r="H5" s="76" t="s">
        <v>39</v>
      </c>
      <c r="I5" s="79" t="s">
        <v>40</v>
      </c>
      <c r="J5" s="80"/>
      <c r="K5" s="80"/>
      <c r="L5" s="80"/>
      <c r="M5" s="80"/>
      <c r="N5" s="80"/>
      <c r="O5" s="79" t="s">
        <v>35</v>
      </c>
      <c r="P5" s="79" t="s">
        <v>36</v>
      </c>
      <c r="Q5" s="79" t="s">
        <v>37</v>
      </c>
      <c r="R5" s="79" t="s">
        <v>38</v>
      </c>
      <c r="S5" s="76" t="s">
        <v>41</v>
      </c>
    </row>
    <row r="6" ht="18.75" customHeight="1" spans="1:19">
      <c r="A6" s="12"/>
      <c r="B6" s="75"/>
      <c r="C6" s="75"/>
      <c r="D6" s="76"/>
      <c r="E6" s="76"/>
      <c r="F6" s="76"/>
      <c r="G6" s="76"/>
      <c r="H6" s="76"/>
      <c r="I6" s="79" t="s">
        <v>35</v>
      </c>
      <c r="J6" s="79" t="s">
        <v>42</v>
      </c>
      <c r="K6" s="79" t="s">
        <v>43</v>
      </c>
      <c r="L6" s="79" t="s">
        <v>44</v>
      </c>
      <c r="M6" s="79" t="s">
        <v>45</v>
      </c>
      <c r="N6" s="79" t="s">
        <v>46</v>
      </c>
      <c r="O6" s="79"/>
      <c r="P6" s="79"/>
      <c r="Q6" s="79"/>
      <c r="R6" s="79"/>
      <c r="S6" s="76"/>
    </row>
    <row r="7" ht="18.75" customHeight="1" spans="1:19">
      <c r="A7" s="77" t="s">
        <v>47</v>
      </c>
      <c r="B7" s="13" t="s">
        <v>48</v>
      </c>
      <c r="C7" s="13" t="s">
        <v>49</v>
      </c>
      <c r="D7" s="13" t="s">
        <v>50</v>
      </c>
      <c r="E7" s="77" t="s">
        <v>51</v>
      </c>
      <c r="F7" s="13" t="s">
        <v>52</v>
      </c>
      <c r="G7" s="13" t="s">
        <v>53</v>
      </c>
      <c r="H7" s="77" t="s">
        <v>54</v>
      </c>
      <c r="I7" s="13" t="s">
        <v>55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56</v>
      </c>
      <c r="B8" s="15" t="s">
        <v>57</v>
      </c>
      <c r="C8" s="16">
        <v>844636.17</v>
      </c>
      <c r="D8" s="16">
        <v>844636.17</v>
      </c>
      <c r="E8" s="16">
        <v>844636.17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8" t="s">
        <v>58</v>
      </c>
      <c r="B9" s="68" t="s">
        <v>57</v>
      </c>
      <c r="C9" s="16">
        <v>844636.17</v>
      </c>
      <c r="D9" s="16">
        <v>844636.17</v>
      </c>
      <c r="E9" s="16">
        <v>844636.17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4" t="s">
        <v>33</v>
      </c>
      <c r="B10" s="44"/>
      <c r="C10" s="16">
        <v>844636.17</v>
      </c>
      <c r="D10" s="16">
        <v>844636.17</v>
      </c>
      <c r="E10" s="16">
        <v>844636.17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2"/>
  <sheetViews>
    <sheetView showZeros="0" workbookViewId="0">
      <selection activeCell="E22" sqref="E22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59</v>
      </c>
    </row>
    <row r="2" ht="37.5" customHeight="1" spans="1:1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30</v>
      </c>
    </row>
    <row r="4" ht="18.75" customHeight="1" spans="1:15">
      <c r="A4" s="12" t="s">
        <v>61</v>
      </c>
      <c r="B4" s="12" t="s">
        <v>62</v>
      </c>
      <c r="C4" s="28" t="s">
        <v>33</v>
      </c>
      <c r="D4" s="28" t="s">
        <v>36</v>
      </c>
      <c r="E4" s="28"/>
      <c r="F4" s="28"/>
      <c r="G4" s="12" t="s">
        <v>37</v>
      </c>
      <c r="H4" s="28" t="s">
        <v>38</v>
      </c>
      <c r="I4" s="12" t="s">
        <v>63</v>
      </c>
      <c r="J4" s="28" t="s">
        <v>64</v>
      </c>
      <c r="K4" s="28"/>
      <c r="L4" s="28"/>
      <c r="M4" s="28"/>
      <c r="N4" s="28"/>
      <c r="O4" s="28"/>
    </row>
    <row r="5" ht="18.75" customHeight="1" spans="1:15">
      <c r="A5" s="12"/>
      <c r="B5" s="12"/>
      <c r="C5" s="28"/>
      <c r="D5" s="28" t="s">
        <v>35</v>
      </c>
      <c r="E5" s="28" t="s">
        <v>65</v>
      </c>
      <c r="F5" s="28" t="s">
        <v>66</v>
      </c>
      <c r="G5" s="12"/>
      <c r="H5" s="28"/>
      <c r="I5" s="12"/>
      <c r="J5" s="28" t="s">
        <v>35</v>
      </c>
      <c r="K5" s="28" t="s">
        <v>67</v>
      </c>
      <c r="L5" s="13" t="s">
        <v>68</v>
      </c>
      <c r="M5" s="13" t="s">
        <v>69</v>
      </c>
      <c r="N5" s="13" t="s">
        <v>70</v>
      </c>
      <c r="O5" s="13" t="s">
        <v>71</v>
      </c>
    </row>
    <row r="6" ht="18.75" customHeight="1" spans="1:15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  <c r="H6" s="13" t="s">
        <v>54</v>
      </c>
      <c r="I6" s="13" t="s">
        <v>55</v>
      </c>
      <c r="J6" s="13" t="s">
        <v>72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73</v>
      </c>
      <c r="B7" s="15" t="s">
        <v>74</v>
      </c>
      <c r="C7" s="16">
        <v>720431.64</v>
      </c>
      <c r="D7" s="16">
        <v>720431.64</v>
      </c>
      <c r="E7" s="16">
        <v>700431.64</v>
      </c>
      <c r="F7" s="16">
        <v>20000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8" t="s">
        <v>75</v>
      </c>
      <c r="B8" s="68" t="s">
        <v>76</v>
      </c>
      <c r="C8" s="16">
        <v>76627.52</v>
      </c>
      <c r="D8" s="16">
        <v>76627.52</v>
      </c>
      <c r="E8" s="16">
        <v>76627.52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9" t="s">
        <v>77</v>
      </c>
      <c r="B9" s="69" t="s">
        <v>78</v>
      </c>
      <c r="C9" s="16">
        <v>6600</v>
      </c>
      <c r="D9" s="16">
        <v>6600</v>
      </c>
      <c r="E9" s="16">
        <v>6600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9" t="s">
        <v>79</v>
      </c>
      <c r="B10" s="69" t="s">
        <v>80</v>
      </c>
      <c r="C10" s="16">
        <v>70027.52</v>
      </c>
      <c r="D10" s="16">
        <v>70027.52</v>
      </c>
      <c r="E10" s="16">
        <v>70027.52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8" t="s">
        <v>81</v>
      </c>
      <c r="B11" s="68" t="s">
        <v>82</v>
      </c>
      <c r="C11" s="16">
        <v>643804.12</v>
      </c>
      <c r="D11" s="16">
        <v>643804.12</v>
      </c>
      <c r="E11" s="16">
        <v>623804.12</v>
      </c>
      <c r="F11" s="16">
        <v>20000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9" t="s">
        <v>83</v>
      </c>
      <c r="B12" s="69" t="s">
        <v>84</v>
      </c>
      <c r="C12" s="16">
        <v>623804.12</v>
      </c>
      <c r="D12" s="16">
        <v>623804.12</v>
      </c>
      <c r="E12" s="16">
        <v>623804.12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9" t="s">
        <v>85</v>
      </c>
      <c r="B13" s="69" t="s">
        <v>86</v>
      </c>
      <c r="C13" s="16">
        <v>20000</v>
      </c>
      <c r="D13" s="16">
        <v>20000</v>
      </c>
      <c r="E13" s="16"/>
      <c r="F13" s="16">
        <v>20000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87</v>
      </c>
      <c r="B14" s="15" t="s">
        <v>88</v>
      </c>
      <c r="C14" s="16">
        <v>64876.53</v>
      </c>
      <c r="D14" s="16">
        <v>64876.53</v>
      </c>
      <c r="E14" s="16">
        <v>64876.53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8" t="s">
        <v>89</v>
      </c>
      <c r="B15" s="68" t="s">
        <v>90</v>
      </c>
      <c r="C15" s="16">
        <v>64876.53</v>
      </c>
      <c r="D15" s="16">
        <v>64876.53</v>
      </c>
      <c r="E15" s="16">
        <v>64876.53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9" t="s">
        <v>91</v>
      </c>
      <c r="B16" s="69" t="s">
        <v>92</v>
      </c>
      <c r="C16" s="16">
        <v>36326.78</v>
      </c>
      <c r="D16" s="16">
        <v>36326.78</v>
      </c>
      <c r="E16" s="16">
        <v>36326.78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9" t="s">
        <v>93</v>
      </c>
      <c r="B17" s="69" t="s">
        <v>94</v>
      </c>
      <c r="C17" s="16">
        <v>24696.39</v>
      </c>
      <c r="D17" s="16">
        <v>24696.39</v>
      </c>
      <c r="E17" s="16">
        <v>24696.39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9" t="s">
        <v>95</v>
      </c>
      <c r="B18" s="69" t="s">
        <v>96</v>
      </c>
      <c r="C18" s="16">
        <v>3853.36</v>
      </c>
      <c r="D18" s="16">
        <v>3853.36</v>
      </c>
      <c r="E18" s="16">
        <v>3853.36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97</v>
      </c>
      <c r="B19" s="15" t="s">
        <v>98</v>
      </c>
      <c r="C19" s="16">
        <v>59328</v>
      </c>
      <c r="D19" s="16">
        <v>59328</v>
      </c>
      <c r="E19" s="16">
        <v>59328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8" t="s">
        <v>99</v>
      </c>
      <c r="B20" s="68" t="s">
        <v>100</v>
      </c>
      <c r="C20" s="16">
        <v>59328</v>
      </c>
      <c r="D20" s="16">
        <v>59328</v>
      </c>
      <c r="E20" s="16">
        <v>59328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9" t="s">
        <v>101</v>
      </c>
      <c r="B21" s="69" t="s">
        <v>102</v>
      </c>
      <c r="C21" s="16">
        <v>59328</v>
      </c>
      <c r="D21" s="16">
        <v>59328</v>
      </c>
      <c r="E21" s="16">
        <v>59328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44" t="s">
        <v>103</v>
      </c>
      <c r="B22" s="44"/>
      <c r="C22" s="16">
        <v>844636.17</v>
      </c>
      <c r="D22" s="16">
        <v>844636.17</v>
      </c>
      <c r="E22" s="16">
        <v>824636.17</v>
      </c>
      <c r="F22" s="16">
        <v>20000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C19" sqref="C19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104</v>
      </c>
    </row>
    <row r="2" ht="45" customHeight="1" spans="1:4">
      <c r="A2" s="3" t="s">
        <v>105</v>
      </c>
      <c r="B2" s="3"/>
      <c r="C2" s="3"/>
      <c r="D2" s="3"/>
    </row>
    <row r="3" ht="18.75" customHeight="1" spans="1:4">
      <c r="A3" s="4" t="s">
        <v>2</v>
      </c>
      <c r="B3" s="4"/>
      <c r="C3" s="70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106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107</v>
      </c>
      <c r="B7" s="16">
        <v>844636.17</v>
      </c>
      <c r="C7" s="14" t="s">
        <v>108</v>
      </c>
      <c r="D7" s="16">
        <v>844636.17</v>
      </c>
    </row>
    <row r="8" ht="22.5" customHeight="1" spans="1:4">
      <c r="A8" s="14" t="s">
        <v>109</v>
      </c>
      <c r="B8" s="16">
        <v>844636.17</v>
      </c>
      <c r="C8" s="14" t="str">
        <f>"（"&amp;"一"&amp;"）"&amp;"社会保障和就业支出"</f>
        <v>（一）社会保障和就业支出</v>
      </c>
      <c r="D8" s="16">
        <v>720431.64</v>
      </c>
    </row>
    <row r="9" ht="22.5" customHeight="1" spans="1:4">
      <c r="A9" s="14" t="s">
        <v>110</v>
      </c>
      <c r="B9" s="16"/>
      <c r="C9" s="14" t="str">
        <f>"（"&amp;"二"&amp;"）"&amp;"卫生健康支出"</f>
        <v>（二）卫生健康支出</v>
      </c>
      <c r="D9" s="16">
        <v>64876.53</v>
      </c>
    </row>
    <row r="10" ht="22.5" customHeight="1" spans="1:4">
      <c r="A10" s="14" t="s">
        <v>111</v>
      </c>
      <c r="B10" s="16"/>
      <c r="C10" s="14" t="str">
        <f>"（"&amp;"三"&amp;"）"&amp;"住房保障支出"</f>
        <v>（三）住房保障支出</v>
      </c>
      <c r="D10" s="16">
        <v>59328</v>
      </c>
    </row>
    <row r="11" ht="22.5" customHeight="1" spans="1:4">
      <c r="A11" s="14" t="s">
        <v>112</v>
      </c>
      <c r="B11" s="16"/>
      <c r="C11" s="14"/>
      <c r="D11" s="16"/>
    </row>
    <row r="12" ht="22.5" customHeight="1" spans="1:4">
      <c r="A12" s="14" t="s">
        <v>109</v>
      </c>
      <c r="B12" s="16"/>
      <c r="C12" s="14"/>
      <c r="D12" s="16"/>
    </row>
    <row r="13" ht="22.5" customHeight="1" spans="1:4">
      <c r="A13" s="14" t="s">
        <v>110</v>
      </c>
      <c r="B13" s="16"/>
      <c r="C13" s="14"/>
      <c r="D13" s="16"/>
    </row>
    <row r="14" ht="22.5" customHeight="1" spans="1:4">
      <c r="A14" s="14" t="s">
        <v>111</v>
      </c>
      <c r="B14" s="16"/>
      <c r="C14" s="14"/>
      <c r="D14" s="16"/>
    </row>
    <row r="15" ht="22.5" customHeight="1" spans="1:4">
      <c r="A15" s="71"/>
      <c r="B15" s="16"/>
      <c r="C15" s="14" t="s">
        <v>113</v>
      </c>
      <c r="D15" s="16"/>
    </row>
    <row r="16" ht="22.5" customHeight="1" spans="1:4">
      <c r="A16" s="72" t="s">
        <v>114</v>
      </c>
      <c r="B16" s="73">
        <v>844636.17</v>
      </c>
      <c r="C16" s="74" t="s">
        <v>115</v>
      </c>
      <c r="D16" s="73">
        <v>844636.17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selection activeCell="A12" sqref="$A12:$XFD12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116</v>
      </c>
    </row>
    <row r="2" ht="37.5" customHeight="1" spans="1:7">
      <c r="A2" s="3" t="s">
        <v>117</v>
      </c>
      <c r="B2" s="3"/>
      <c r="C2" s="3"/>
      <c r="D2" s="3"/>
      <c r="E2" s="3"/>
      <c r="F2" s="3"/>
      <c r="G2" s="3"/>
    </row>
    <row r="3" ht="18.75" customHeight="1" spans="1:7">
      <c r="A3" s="41" t="s">
        <v>2</v>
      </c>
      <c r="B3" s="41"/>
      <c r="C3" s="41"/>
      <c r="D3" s="42"/>
      <c r="E3" s="42"/>
      <c r="F3" s="42"/>
      <c r="G3" s="43" t="s">
        <v>30</v>
      </c>
    </row>
    <row r="4" ht="18.75" customHeight="1" spans="1:7">
      <c r="A4" s="12" t="s">
        <v>118</v>
      </c>
      <c r="B4" s="12" t="s">
        <v>62</v>
      </c>
      <c r="C4" s="28" t="s">
        <v>33</v>
      </c>
      <c r="D4" s="28" t="s">
        <v>65</v>
      </c>
      <c r="E4" s="28"/>
      <c r="F4" s="28"/>
      <c r="G4" s="12" t="s">
        <v>66</v>
      </c>
    </row>
    <row r="5" ht="18.75" customHeight="1" spans="1:7">
      <c r="A5" s="12" t="s">
        <v>61</v>
      </c>
      <c r="B5" s="12" t="s">
        <v>62</v>
      </c>
      <c r="C5" s="28"/>
      <c r="D5" s="28" t="s">
        <v>35</v>
      </c>
      <c r="E5" s="28" t="s">
        <v>119</v>
      </c>
      <c r="F5" s="28" t="s">
        <v>120</v>
      </c>
      <c r="G5" s="12"/>
    </row>
    <row r="6" ht="18.75" customHeight="1" spans="1:7">
      <c r="A6" s="13" t="s">
        <v>47</v>
      </c>
      <c r="B6" s="13" t="s">
        <v>48</v>
      </c>
      <c r="C6" s="13" t="s">
        <v>49</v>
      </c>
      <c r="D6" s="13" t="s">
        <v>50</v>
      </c>
      <c r="E6" s="13" t="s">
        <v>51</v>
      </c>
      <c r="F6" s="13" t="s">
        <v>52</v>
      </c>
      <c r="G6" s="13" t="s">
        <v>53</v>
      </c>
    </row>
    <row r="7" ht="20.25" customHeight="1" spans="1:7">
      <c r="A7" s="15" t="s">
        <v>73</v>
      </c>
      <c r="B7" s="15" t="s">
        <v>74</v>
      </c>
      <c r="C7" s="16">
        <v>720431.64</v>
      </c>
      <c r="D7" s="16">
        <v>700431.64</v>
      </c>
      <c r="E7" s="16">
        <v>616111.64</v>
      </c>
      <c r="F7" s="16">
        <v>84320</v>
      </c>
      <c r="G7" s="16">
        <v>20000</v>
      </c>
    </row>
    <row r="8" ht="20.25" customHeight="1" spans="1:7">
      <c r="A8" s="68" t="s">
        <v>75</v>
      </c>
      <c r="B8" s="68" t="s">
        <v>76</v>
      </c>
      <c r="C8" s="16">
        <v>76627.52</v>
      </c>
      <c r="D8" s="16">
        <v>76627.52</v>
      </c>
      <c r="E8" s="16">
        <v>76027.52</v>
      </c>
      <c r="F8" s="16">
        <v>600</v>
      </c>
      <c r="G8" s="16"/>
    </row>
    <row r="9" ht="20.25" customHeight="1" spans="1:7">
      <c r="A9" s="69" t="s">
        <v>77</v>
      </c>
      <c r="B9" s="69" t="s">
        <v>78</v>
      </c>
      <c r="C9" s="16">
        <v>6600</v>
      </c>
      <c r="D9" s="16">
        <v>6600</v>
      </c>
      <c r="E9" s="16">
        <v>6000</v>
      </c>
      <c r="F9" s="16">
        <v>600</v>
      </c>
      <c r="G9" s="16"/>
    </row>
    <row r="10" ht="20.25" customHeight="1" spans="1:7">
      <c r="A10" s="69" t="s">
        <v>79</v>
      </c>
      <c r="B10" s="69" t="s">
        <v>80</v>
      </c>
      <c r="C10" s="16">
        <v>70027.52</v>
      </c>
      <c r="D10" s="16">
        <v>70027.52</v>
      </c>
      <c r="E10" s="16">
        <v>70027.52</v>
      </c>
      <c r="F10" s="16"/>
      <c r="G10" s="16"/>
    </row>
    <row r="11" ht="20.25" customHeight="1" spans="1:7">
      <c r="A11" s="68" t="s">
        <v>81</v>
      </c>
      <c r="B11" s="68" t="s">
        <v>82</v>
      </c>
      <c r="C11" s="16">
        <v>643804.12</v>
      </c>
      <c r="D11" s="16">
        <v>623804.12</v>
      </c>
      <c r="E11" s="16">
        <v>540084.12</v>
      </c>
      <c r="F11" s="16">
        <v>83720</v>
      </c>
      <c r="G11" s="16">
        <v>20000</v>
      </c>
    </row>
    <row r="12" ht="20.25" customHeight="1" spans="1:7">
      <c r="A12" s="69" t="s">
        <v>83</v>
      </c>
      <c r="B12" s="69" t="s">
        <v>84</v>
      </c>
      <c r="C12" s="16">
        <v>623804.12</v>
      </c>
      <c r="D12" s="16">
        <v>623804.12</v>
      </c>
      <c r="E12" s="16">
        <v>540084.12</v>
      </c>
      <c r="F12" s="16">
        <v>83720</v>
      </c>
      <c r="G12" s="16"/>
    </row>
    <row r="13" ht="20.25" customHeight="1" spans="1:7">
      <c r="A13" s="69" t="s">
        <v>85</v>
      </c>
      <c r="B13" s="69" t="s">
        <v>86</v>
      </c>
      <c r="C13" s="16">
        <v>20000</v>
      </c>
      <c r="D13" s="16"/>
      <c r="E13" s="16"/>
      <c r="F13" s="16"/>
      <c r="G13" s="16">
        <v>20000</v>
      </c>
    </row>
    <row r="14" ht="20.25" customHeight="1" spans="1:7">
      <c r="A14" s="15" t="s">
        <v>87</v>
      </c>
      <c r="B14" s="15" t="s">
        <v>88</v>
      </c>
      <c r="C14" s="16">
        <v>64876.53</v>
      </c>
      <c r="D14" s="16">
        <v>64876.53</v>
      </c>
      <c r="E14" s="16">
        <v>64876.53</v>
      </c>
      <c r="F14" s="16"/>
      <c r="G14" s="16"/>
    </row>
    <row r="15" ht="20.25" customHeight="1" spans="1:7">
      <c r="A15" s="68" t="s">
        <v>89</v>
      </c>
      <c r="B15" s="68" t="s">
        <v>90</v>
      </c>
      <c r="C15" s="16">
        <v>64876.53</v>
      </c>
      <c r="D15" s="16">
        <v>64876.53</v>
      </c>
      <c r="E15" s="16">
        <v>64876.53</v>
      </c>
      <c r="F15" s="16"/>
      <c r="G15" s="16"/>
    </row>
    <row r="16" ht="20.25" customHeight="1" spans="1:7">
      <c r="A16" s="69" t="s">
        <v>91</v>
      </c>
      <c r="B16" s="69" t="s">
        <v>92</v>
      </c>
      <c r="C16" s="16">
        <v>36326.78</v>
      </c>
      <c r="D16" s="16">
        <v>36326.78</v>
      </c>
      <c r="E16" s="16">
        <v>36326.78</v>
      </c>
      <c r="F16" s="16"/>
      <c r="G16" s="16"/>
    </row>
    <row r="17" ht="20.25" customHeight="1" spans="1:7">
      <c r="A17" s="69">
        <v>2101103</v>
      </c>
      <c r="B17" s="69" t="s">
        <v>94</v>
      </c>
      <c r="C17" s="16">
        <v>24696.39</v>
      </c>
      <c r="D17" s="16">
        <v>24696.39</v>
      </c>
      <c r="E17" s="16">
        <v>24696.39</v>
      </c>
      <c r="F17" s="16"/>
      <c r="G17" s="16"/>
    </row>
    <row r="18" ht="20.25" customHeight="1" spans="1:7">
      <c r="A18" s="69" t="s">
        <v>95</v>
      </c>
      <c r="B18" s="69" t="s">
        <v>96</v>
      </c>
      <c r="C18" s="16">
        <v>3853.36</v>
      </c>
      <c r="D18" s="16">
        <v>3853.36</v>
      </c>
      <c r="E18" s="16">
        <v>3853.36</v>
      </c>
      <c r="F18" s="16"/>
      <c r="G18" s="16"/>
    </row>
    <row r="19" ht="20.25" customHeight="1" spans="1:7">
      <c r="A19" s="15" t="s">
        <v>97</v>
      </c>
      <c r="B19" s="15" t="s">
        <v>98</v>
      </c>
      <c r="C19" s="16">
        <v>59328</v>
      </c>
      <c r="D19" s="16">
        <v>59328</v>
      </c>
      <c r="E19" s="16">
        <v>59328</v>
      </c>
      <c r="F19" s="16"/>
      <c r="G19" s="16"/>
    </row>
    <row r="20" ht="20.25" customHeight="1" spans="1:7">
      <c r="A20" s="68" t="s">
        <v>99</v>
      </c>
      <c r="B20" s="68" t="s">
        <v>100</v>
      </c>
      <c r="C20" s="16">
        <v>59328</v>
      </c>
      <c r="D20" s="16">
        <v>59328</v>
      </c>
      <c r="E20" s="16">
        <v>59328</v>
      </c>
      <c r="F20" s="16"/>
      <c r="G20" s="16"/>
    </row>
    <row r="21" ht="20.25" customHeight="1" spans="1:7">
      <c r="A21" s="69" t="s">
        <v>101</v>
      </c>
      <c r="B21" s="69" t="s">
        <v>102</v>
      </c>
      <c r="C21" s="16">
        <v>59328</v>
      </c>
      <c r="D21" s="16">
        <v>59328</v>
      </c>
      <c r="E21" s="16">
        <v>59328</v>
      </c>
      <c r="F21" s="16"/>
      <c r="G21" s="16"/>
    </row>
    <row r="22" ht="20.25" customHeight="1" spans="1:7">
      <c r="A22" s="44" t="s">
        <v>103</v>
      </c>
      <c r="B22" s="44"/>
      <c r="C22" s="45">
        <v>844636.17</v>
      </c>
      <c r="D22" s="45">
        <v>824636.17</v>
      </c>
      <c r="E22" s="45">
        <v>740316.17</v>
      </c>
      <c r="F22" s="45">
        <v>84320</v>
      </c>
      <c r="G22" s="45">
        <v>20000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22" sqref="D22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1"/>
      <c r="B1" s="61"/>
      <c r="C1" s="62"/>
      <c r="D1" s="1"/>
      <c r="E1" s="1"/>
      <c r="F1" s="63" t="s">
        <v>121</v>
      </c>
    </row>
    <row r="2" ht="41.25" customHeight="1" spans="1:6">
      <c r="A2" s="64" t="s">
        <v>122</v>
      </c>
      <c r="B2" s="64"/>
      <c r="C2" s="64"/>
      <c r="D2" s="64"/>
      <c r="E2" s="64"/>
      <c r="F2" s="64"/>
    </row>
    <row r="3" ht="18.75" customHeight="1" spans="1:6">
      <c r="A3" s="4" t="s">
        <v>2</v>
      </c>
      <c r="B3" s="4"/>
      <c r="C3" s="4"/>
      <c r="D3" s="65"/>
      <c r="E3" s="1"/>
      <c r="F3" s="63" t="s">
        <v>30</v>
      </c>
    </row>
    <row r="4" ht="18.75" customHeight="1" spans="1:6">
      <c r="A4" s="12" t="s">
        <v>123</v>
      </c>
      <c r="B4" s="28" t="s">
        <v>124</v>
      </c>
      <c r="C4" s="28" t="s">
        <v>125</v>
      </c>
      <c r="D4" s="28"/>
      <c r="E4" s="28"/>
      <c r="F4" s="28" t="s">
        <v>126</v>
      </c>
    </row>
    <row r="5" ht="18.75" customHeight="1" spans="1:6">
      <c r="A5" s="12"/>
      <c r="B5" s="28"/>
      <c r="C5" s="28" t="s">
        <v>35</v>
      </c>
      <c r="D5" s="28" t="s">
        <v>127</v>
      </c>
      <c r="E5" s="28" t="s">
        <v>128</v>
      </c>
      <c r="F5" s="28"/>
    </row>
    <row r="6" ht="18.75" customHeight="1" spans="1:6">
      <c r="A6" s="66">
        <v>1</v>
      </c>
      <c r="B6" s="67">
        <v>2</v>
      </c>
      <c r="C6" s="66">
        <v>3</v>
      </c>
      <c r="D6" s="66">
        <v>4</v>
      </c>
      <c r="E6" s="66">
        <v>5</v>
      </c>
      <c r="F6" s="66">
        <v>6</v>
      </c>
    </row>
    <row r="7" ht="20.25" customHeight="1" spans="1:6">
      <c r="A7" s="16">
        <v>2400</v>
      </c>
      <c r="B7" s="16"/>
      <c r="C7" s="16"/>
      <c r="D7" s="16"/>
      <c r="E7" s="16"/>
      <c r="F7" s="16">
        <v>2400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tabSelected="1" workbookViewId="0">
      <selection activeCell="C21" sqref="C21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129</v>
      </c>
    </row>
    <row r="2" ht="45" customHeight="1" spans="1:23">
      <c r="A2" s="3" t="s">
        <v>130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53" t="s">
        <v>131</v>
      </c>
      <c r="B4" s="53" t="s">
        <v>132</v>
      </c>
      <c r="C4" s="53" t="s">
        <v>133</v>
      </c>
      <c r="D4" s="53" t="s">
        <v>134</v>
      </c>
      <c r="E4" s="53" t="s">
        <v>135</v>
      </c>
      <c r="F4" s="53" t="s">
        <v>136</v>
      </c>
      <c r="G4" s="53" t="s">
        <v>137</v>
      </c>
      <c r="H4" s="54" t="s">
        <v>33</v>
      </c>
      <c r="I4" s="54" t="s">
        <v>138</v>
      </c>
      <c r="J4" s="53"/>
      <c r="K4" s="53"/>
      <c r="L4" s="53"/>
      <c r="M4" s="53"/>
      <c r="N4" s="53" t="s">
        <v>139</v>
      </c>
      <c r="O4" s="53"/>
      <c r="P4" s="53"/>
      <c r="Q4" s="53" t="s">
        <v>39</v>
      </c>
      <c r="R4" s="53" t="s">
        <v>64</v>
      </c>
      <c r="S4" s="53"/>
      <c r="T4" s="53"/>
      <c r="U4" s="53"/>
      <c r="V4" s="53"/>
      <c r="W4" s="53"/>
    </row>
    <row r="5" ht="18.75" customHeight="1" spans="1:23">
      <c r="A5" s="53"/>
      <c r="B5" s="53"/>
      <c r="C5" s="53"/>
      <c r="D5" s="53"/>
      <c r="E5" s="53"/>
      <c r="F5" s="53"/>
      <c r="G5" s="53"/>
      <c r="H5" s="54" t="s">
        <v>140</v>
      </c>
      <c r="I5" s="54" t="s">
        <v>141</v>
      </c>
      <c r="J5" s="53" t="s">
        <v>37</v>
      </c>
      <c r="K5" s="53" t="s">
        <v>38</v>
      </c>
      <c r="L5" s="53"/>
      <c r="M5" s="53"/>
      <c r="N5" s="53" t="s">
        <v>139</v>
      </c>
      <c r="O5" s="53" t="s">
        <v>37</v>
      </c>
      <c r="P5" s="53" t="s">
        <v>38</v>
      </c>
      <c r="Q5" s="53" t="s">
        <v>39</v>
      </c>
      <c r="R5" s="53" t="s">
        <v>64</v>
      </c>
      <c r="S5" s="53" t="s">
        <v>42</v>
      </c>
      <c r="T5" s="53" t="s">
        <v>43</v>
      </c>
      <c r="U5" s="53" t="s">
        <v>44</v>
      </c>
      <c r="V5" s="53" t="s">
        <v>45</v>
      </c>
      <c r="W5" s="53" t="s">
        <v>46</v>
      </c>
    </row>
    <row r="6" ht="18.75" customHeight="1" spans="1:23">
      <c r="A6" s="53"/>
      <c r="B6" s="53"/>
      <c r="C6" s="53"/>
      <c r="D6" s="53"/>
      <c r="E6" s="53"/>
      <c r="F6" s="53"/>
      <c r="G6" s="53"/>
      <c r="H6" s="54"/>
      <c r="I6" s="54" t="s">
        <v>142</v>
      </c>
      <c r="J6" s="53" t="s">
        <v>143</v>
      </c>
      <c r="K6" s="53" t="s">
        <v>144</v>
      </c>
      <c r="L6" s="53" t="s">
        <v>145</v>
      </c>
      <c r="M6" s="53" t="s">
        <v>146</v>
      </c>
      <c r="N6" s="53" t="s">
        <v>36</v>
      </c>
      <c r="O6" s="53" t="s">
        <v>37</v>
      </c>
      <c r="P6" s="53" t="s">
        <v>38</v>
      </c>
      <c r="Q6" s="53"/>
      <c r="R6" s="53" t="s">
        <v>35</v>
      </c>
      <c r="S6" s="53" t="s">
        <v>42</v>
      </c>
      <c r="T6" s="53" t="s">
        <v>43</v>
      </c>
      <c r="U6" s="53" t="s">
        <v>44</v>
      </c>
      <c r="V6" s="53" t="s">
        <v>45</v>
      </c>
      <c r="W6" s="53" t="s">
        <v>46</v>
      </c>
    </row>
    <row r="7" ht="22.65" customHeight="1" spans="1:23">
      <c r="A7" s="53"/>
      <c r="B7" s="53"/>
      <c r="C7" s="53"/>
      <c r="D7" s="53"/>
      <c r="E7" s="53"/>
      <c r="F7" s="53"/>
      <c r="G7" s="53"/>
      <c r="H7" s="54"/>
      <c r="I7" s="54" t="s">
        <v>35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ht="18.75" customHeight="1" spans="1:23">
      <c r="A8" s="54" t="s">
        <v>47</v>
      </c>
      <c r="B8" s="54">
        <v>2</v>
      </c>
      <c r="C8" s="54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4">
        <v>13</v>
      </c>
      <c r="N8" s="54">
        <v>14</v>
      </c>
      <c r="O8" s="54">
        <v>15</v>
      </c>
      <c r="P8" s="54">
        <v>16</v>
      </c>
      <c r="Q8" s="54">
        <v>17</v>
      </c>
      <c r="R8" s="54">
        <v>18</v>
      </c>
      <c r="S8" s="54">
        <v>19</v>
      </c>
      <c r="T8" s="54">
        <v>20</v>
      </c>
      <c r="U8" s="54">
        <v>21</v>
      </c>
      <c r="V8" s="54">
        <v>22</v>
      </c>
      <c r="W8" s="54">
        <v>23</v>
      </c>
    </row>
    <row r="9" ht="18.75" customHeight="1" spans="1:23">
      <c r="A9" s="8" t="s">
        <v>57</v>
      </c>
      <c r="B9" s="8"/>
      <c r="C9" s="9"/>
      <c r="D9" s="8"/>
      <c r="E9" s="8"/>
      <c r="F9" s="8"/>
      <c r="G9" s="8"/>
      <c r="H9" s="16">
        <v>824636.17</v>
      </c>
      <c r="I9" s="16">
        <v>824636.17</v>
      </c>
      <c r="J9" s="16"/>
      <c r="K9" s="16"/>
      <c r="L9" s="16">
        <v>824636.17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5" t="s">
        <v>57</v>
      </c>
      <c r="B10" s="8" t="s">
        <v>147</v>
      </c>
      <c r="C10" s="9" t="s">
        <v>148</v>
      </c>
      <c r="D10" s="8" t="s">
        <v>83</v>
      </c>
      <c r="E10" s="8" t="s">
        <v>84</v>
      </c>
      <c r="F10" s="8" t="s">
        <v>149</v>
      </c>
      <c r="G10" s="8" t="s">
        <v>150</v>
      </c>
      <c r="H10" s="16">
        <v>176784</v>
      </c>
      <c r="I10" s="16">
        <v>176784</v>
      </c>
      <c r="J10" s="16"/>
      <c r="K10" s="16"/>
      <c r="L10" s="16">
        <v>176784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5" t="s">
        <v>57</v>
      </c>
      <c r="B11" s="8" t="s">
        <v>147</v>
      </c>
      <c r="C11" s="9" t="s">
        <v>148</v>
      </c>
      <c r="D11" s="8" t="s">
        <v>83</v>
      </c>
      <c r="E11" s="8" t="s">
        <v>84</v>
      </c>
      <c r="F11" s="8" t="s">
        <v>151</v>
      </c>
      <c r="G11" s="8" t="s">
        <v>152</v>
      </c>
      <c r="H11" s="16">
        <v>247392</v>
      </c>
      <c r="I11" s="16">
        <v>247392</v>
      </c>
      <c r="J11" s="16"/>
      <c r="K11" s="16"/>
      <c r="L11" s="16">
        <v>247392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5" t="s">
        <v>57</v>
      </c>
      <c r="B12" s="8" t="s">
        <v>147</v>
      </c>
      <c r="C12" s="9" t="s">
        <v>148</v>
      </c>
      <c r="D12" s="8" t="s">
        <v>83</v>
      </c>
      <c r="E12" s="8" t="s">
        <v>84</v>
      </c>
      <c r="F12" s="8" t="s">
        <v>153</v>
      </c>
      <c r="G12" s="8" t="s">
        <v>154</v>
      </c>
      <c r="H12" s="16">
        <v>14732</v>
      </c>
      <c r="I12" s="16">
        <v>14732</v>
      </c>
      <c r="J12" s="16"/>
      <c r="K12" s="16"/>
      <c r="L12" s="16">
        <v>14732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5" t="s">
        <v>57</v>
      </c>
      <c r="B13" s="8" t="s">
        <v>147</v>
      </c>
      <c r="C13" s="9" t="s">
        <v>148</v>
      </c>
      <c r="D13" s="8" t="s">
        <v>83</v>
      </c>
      <c r="E13" s="8" t="s">
        <v>84</v>
      </c>
      <c r="F13" s="8" t="s">
        <v>153</v>
      </c>
      <c r="G13" s="8" t="s">
        <v>154</v>
      </c>
      <c r="H13" s="16">
        <v>1200</v>
      </c>
      <c r="I13" s="16">
        <v>1200</v>
      </c>
      <c r="J13" s="16"/>
      <c r="K13" s="16"/>
      <c r="L13" s="16">
        <v>1200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5" t="s">
        <v>57</v>
      </c>
      <c r="B14" s="8" t="s">
        <v>155</v>
      </c>
      <c r="C14" s="9" t="s">
        <v>156</v>
      </c>
      <c r="D14" s="8" t="s">
        <v>79</v>
      </c>
      <c r="E14" s="8" t="s">
        <v>80</v>
      </c>
      <c r="F14" s="8" t="s">
        <v>157</v>
      </c>
      <c r="G14" s="8" t="s">
        <v>158</v>
      </c>
      <c r="H14" s="16">
        <v>70027.52</v>
      </c>
      <c r="I14" s="16">
        <v>70027.52</v>
      </c>
      <c r="J14" s="16"/>
      <c r="K14" s="16"/>
      <c r="L14" s="16">
        <v>70027.52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5" t="s">
        <v>57</v>
      </c>
      <c r="B15" s="8" t="s">
        <v>155</v>
      </c>
      <c r="C15" s="9" t="s">
        <v>156</v>
      </c>
      <c r="D15" s="8" t="s">
        <v>91</v>
      </c>
      <c r="E15" s="8" t="s">
        <v>92</v>
      </c>
      <c r="F15" s="8" t="s">
        <v>159</v>
      </c>
      <c r="G15" s="8" t="s">
        <v>160</v>
      </c>
      <c r="H15" s="16">
        <v>36326.78</v>
      </c>
      <c r="I15" s="16">
        <v>36326.78</v>
      </c>
      <c r="J15" s="16"/>
      <c r="K15" s="16"/>
      <c r="L15" s="16">
        <v>36326.78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5" t="s">
        <v>57</v>
      </c>
      <c r="B16" s="8" t="s">
        <v>155</v>
      </c>
      <c r="C16" s="9" t="s">
        <v>156</v>
      </c>
      <c r="D16" s="8" t="s">
        <v>93</v>
      </c>
      <c r="E16" s="8" t="s">
        <v>94</v>
      </c>
      <c r="F16" s="8" t="s">
        <v>161</v>
      </c>
      <c r="G16" s="8" t="s">
        <v>162</v>
      </c>
      <c r="H16" s="16">
        <v>24696.39</v>
      </c>
      <c r="I16" s="16">
        <v>24696.39</v>
      </c>
      <c r="J16" s="16"/>
      <c r="K16" s="16"/>
      <c r="L16" s="16">
        <v>24696.39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5" t="s">
        <v>57</v>
      </c>
      <c r="B17" s="8" t="s">
        <v>155</v>
      </c>
      <c r="C17" s="9" t="s">
        <v>156</v>
      </c>
      <c r="D17" s="8" t="s">
        <v>95</v>
      </c>
      <c r="E17" s="8" t="s">
        <v>96</v>
      </c>
      <c r="F17" s="8" t="s">
        <v>163</v>
      </c>
      <c r="G17" s="8" t="s">
        <v>164</v>
      </c>
      <c r="H17" s="16">
        <v>2188.36</v>
      </c>
      <c r="I17" s="16">
        <v>2188.36</v>
      </c>
      <c r="J17" s="16"/>
      <c r="K17" s="16"/>
      <c r="L17" s="16">
        <v>2188.36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5" t="s">
        <v>57</v>
      </c>
      <c r="B18" s="8" t="s">
        <v>155</v>
      </c>
      <c r="C18" s="9" t="s">
        <v>156</v>
      </c>
      <c r="D18" s="8" t="s">
        <v>95</v>
      </c>
      <c r="E18" s="8" t="s">
        <v>96</v>
      </c>
      <c r="F18" s="8" t="s">
        <v>163</v>
      </c>
      <c r="G18" s="8" t="s">
        <v>164</v>
      </c>
      <c r="H18" s="16">
        <v>1665</v>
      </c>
      <c r="I18" s="16">
        <v>1665</v>
      </c>
      <c r="J18" s="16"/>
      <c r="K18" s="16"/>
      <c r="L18" s="16">
        <v>1665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5" t="s">
        <v>57</v>
      </c>
      <c r="B19" s="8" t="s">
        <v>165</v>
      </c>
      <c r="C19" s="9" t="s">
        <v>102</v>
      </c>
      <c r="D19" s="8" t="s">
        <v>101</v>
      </c>
      <c r="E19" s="8" t="s">
        <v>102</v>
      </c>
      <c r="F19" s="8" t="s">
        <v>166</v>
      </c>
      <c r="G19" s="8" t="s">
        <v>102</v>
      </c>
      <c r="H19" s="16">
        <v>59328</v>
      </c>
      <c r="I19" s="16">
        <v>59328</v>
      </c>
      <c r="J19" s="16"/>
      <c r="K19" s="16"/>
      <c r="L19" s="16">
        <v>59328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s="51" customFormat="1" ht="18.75" customHeight="1" spans="1:23">
      <c r="A20" s="56" t="s">
        <v>57</v>
      </c>
      <c r="B20" s="57" t="s">
        <v>167</v>
      </c>
      <c r="C20" s="58" t="s">
        <v>168</v>
      </c>
      <c r="D20" s="57" t="s">
        <v>83</v>
      </c>
      <c r="E20" s="57" t="s">
        <v>84</v>
      </c>
      <c r="F20" s="57" t="s">
        <v>169</v>
      </c>
      <c r="G20" s="57" t="s">
        <v>168</v>
      </c>
      <c r="H20" s="59">
        <v>6000</v>
      </c>
      <c r="I20" s="59">
        <v>6000</v>
      </c>
      <c r="J20" s="59"/>
      <c r="K20" s="59"/>
      <c r="L20" s="59">
        <v>6000</v>
      </c>
      <c r="M20" s="59"/>
      <c r="N20" s="59"/>
      <c r="O20" s="59"/>
      <c r="P20" s="60"/>
      <c r="Q20" s="59"/>
      <c r="R20" s="59"/>
      <c r="S20" s="59"/>
      <c r="T20" s="59"/>
      <c r="U20" s="59"/>
      <c r="V20" s="59"/>
      <c r="W20" s="59"/>
    </row>
    <row r="21" s="52" customFormat="1" ht="18.75" customHeight="1" spans="1:23">
      <c r="A21" s="56" t="s">
        <v>57</v>
      </c>
      <c r="B21" s="57" t="s">
        <v>170</v>
      </c>
      <c r="C21" s="58" t="s">
        <v>171</v>
      </c>
      <c r="D21" s="57" t="s">
        <v>77</v>
      </c>
      <c r="E21" s="57" t="s">
        <v>78</v>
      </c>
      <c r="F21" s="57" t="s">
        <v>172</v>
      </c>
      <c r="G21" s="57" t="s">
        <v>173</v>
      </c>
      <c r="H21" s="59">
        <v>600</v>
      </c>
      <c r="I21" s="59">
        <v>600</v>
      </c>
      <c r="J21" s="59"/>
      <c r="K21" s="59"/>
      <c r="L21" s="59">
        <v>600</v>
      </c>
      <c r="M21" s="59"/>
      <c r="N21" s="59"/>
      <c r="O21" s="59"/>
      <c r="P21" s="60"/>
      <c r="Q21" s="59"/>
      <c r="R21" s="59"/>
      <c r="S21" s="59"/>
      <c r="T21" s="59"/>
      <c r="U21" s="59"/>
      <c r="V21" s="59"/>
      <c r="W21" s="59"/>
    </row>
    <row r="22" s="52" customFormat="1" ht="18.75" customHeight="1" spans="1:23">
      <c r="A22" s="56" t="s">
        <v>57</v>
      </c>
      <c r="B22" s="57" t="s">
        <v>170</v>
      </c>
      <c r="C22" s="58" t="s">
        <v>171</v>
      </c>
      <c r="D22" s="57" t="s">
        <v>83</v>
      </c>
      <c r="E22" s="57" t="s">
        <v>84</v>
      </c>
      <c r="F22" s="57" t="s">
        <v>174</v>
      </c>
      <c r="G22" s="57" t="s">
        <v>175</v>
      </c>
      <c r="H22" s="59">
        <v>23520</v>
      </c>
      <c r="I22" s="59">
        <v>23520</v>
      </c>
      <c r="J22" s="59"/>
      <c r="K22" s="59"/>
      <c r="L22" s="59">
        <v>23520</v>
      </c>
      <c r="M22" s="59"/>
      <c r="N22" s="59"/>
      <c r="O22" s="59"/>
      <c r="P22" s="60"/>
      <c r="Q22" s="59"/>
      <c r="R22" s="59"/>
      <c r="S22" s="59"/>
      <c r="T22" s="59"/>
      <c r="U22" s="59"/>
      <c r="V22" s="59"/>
      <c r="W22" s="59"/>
    </row>
    <row r="23" s="52" customFormat="1" ht="18.75" customHeight="1" spans="1:23">
      <c r="A23" s="56" t="s">
        <v>57</v>
      </c>
      <c r="B23" s="57" t="s">
        <v>170</v>
      </c>
      <c r="C23" s="58" t="s">
        <v>171</v>
      </c>
      <c r="D23" s="57" t="s">
        <v>83</v>
      </c>
      <c r="E23" s="57" t="s">
        <v>84</v>
      </c>
      <c r="F23" s="57" t="s">
        <v>176</v>
      </c>
      <c r="G23" s="57" t="s">
        <v>177</v>
      </c>
      <c r="H23" s="59">
        <v>200</v>
      </c>
      <c r="I23" s="59">
        <v>200</v>
      </c>
      <c r="J23" s="59"/>
      <c r="K23" s="59"/>
      <c r="L23" s="59">
        <v>200</v>
      </c>
      <c r="M23" s="59"/>
      <c r="N23" s="59"/>
      <c r="O23" s="59"/>
      <c r="P23" s="60"/>
      <c r="Q23" s="59"/>
      <c r="R23" s="59"/>
      <c r="S23" s="59"/>
      <c r="T23" s="59"/>
      <c r="U23" s="59"/>
      <c r="V23" s="59"/>
      <c r="W23" s="59"/>
    </row>
    <row r="24" s="52" customFormat="1" ht="18.75" customHeight="1" spans="1:23">
      <c r="A24" s="56" t="s">
        <v>57</v>
      </c>
      <c r="B24" s="57" t="s">
        <v>170</v>
      </c>
      <c r="C24" s="58" t="s">
        <v>171</v>
      </c>
      <c r="D24" s="57" t="s">
        <v>83</v>
      </c>
      <c r="E24" s="57" t="s">
        <v>84</v>
      </c>
      <c r="F24" s="57" t="s">
        <v>178</v>
      </c>
      <c r="G24" s="57" t="s">
        <v>179</v>
      </c>
      <c r="H24" s="59">
        <v>1000</v>
      </c>
      <c r="I24" s="59">
        <v>1000</v>
      </c>
      <c r="J24" s="59"/>
      <c r="K24" s="59"/>
      <c r="L24" s="59">
        <v>1000</v>
      </c>
      <c r="M24" s="59"/>
      <c r="N24" s="59"/>
      <c r="O24" s="59"/>
      <c r="P24" s="60"/>
      <c r="Q24" s="59"/>
      <c r="R24" s="59"/>
      <c r="S24" s="59"/>
      <c r="T24" s="59"/>
      <c r="U24" s="59"/>
      <c r="V24" s="59"/>
      <c r="W24" s="59"/>
    </row>
    <row r="25" s="52" customFormat="1" ht="18.75" customHeight="1" spans="1:23">
      <c r="A25" s="56" t="s">
        <v>57</v>
      </c>
      <c r="B25" s="57" t="s">
        <v>170</v>
      </c>
      <c r="C25" s="58" t="s">
        <v>171</v>
      </c>
      <c r="D25" s="57" t="s">
        <v>83</v>
      </c>
      <c r="E25" s="57" t="s">
        <v>84</v>
      </c>
      <c r="F25" s="57" t="s">
        <v>180</v>
      </c>
      <c r="G25" s="57" t="s">
        <v>181</v>
      </c>
      <c r="H25" s="59">
        <v>4000</v>
      </c>
      <c r="I25" s="59">
        <v>4000</v>
      </c>
      <c r="J25" s="59"/>
      <c r="K25" s="59"/>
      <c r="L25" s="59">
        <v>4000</v>
      </c>
      <c r="M25" s="59"/>
      <c r="N25" s="59"/>
      <c r="O25" s="59"/>
      <c r="P25" s="60"/>
      <c r="Q25" s="59"/>
      <c r="R25" s="59"/>
      <c r="S25" s="59"/>
      <c r="T25" s="59"/>
      <c r="U25" s="59"/>
      <c r="V25" s="59"/>
      <c r="W25" s="59"/>
    </row>
    <row r="26" s="52" customFormat="1" ht="18.75" customHeight="1" spans="1:23">
      <c r="A26" s="56" t="s">
        <v>57</v>
      </c>
      <c r="B26" s="57" t="s">
        <v>170</v>
      </c>
      <c r="C26" s="58" t="s">
        <v>171</v>
      </c>
      <c r="D26" s="57" t="s">
        <v>83</v>
      </c>
      <c r="E26" s="57" t="s">
        <v>84</v>
      </c>
      <c r="F26" s="57" t="s">
        <v>182</v>
      </c>
      <c r="G26" s="57" t="s">
        <v>183</v>
      </c>
      <c r="H26" s="59">
        <v>5000</v>
      </c>
      <c r="I26" s="59">
        <v>5000</v>
      </c>
      <c r="J26" s="59"/>
      <c r="K26" s="59"/>
      <c r="L26" s="59">
        <v>5000</v>
      </c>
      <c r="M26" s="59"/>
      <c r="N26" s="59"/>
      <c r="O26" s="59"/>
      <c r="P26" s="60"/>
      <c r="Q26" s="59"/>
      <c r="R26" s="59"/>
      <c r="S26" s="59"/>
      <c r="T26" s="59"/>
      <c r="U26" s="59"/>
      <c r="V26" s="59"/>
      <c r="W26" s="59"/>
    </row>
    <row r="27" s="52" customFormat="1" ht="18.75" customHeight="1" spans="1:23">
      <c r="A27" s="56" t="s">
        <v>57</v>
      </c>
      <c r="B27" s="57" t="s">
        <v>170</v>
      </c>
      <c r="C27" s="58" t="s">
        <v>171</v>
      </c>
      <c r="D27" s="57" t="s">
        <v>83</v>
      </c>
      <c r="E27" s="57" t="s">
        <v>84</v>
      </c>
      <c r="F27" s="57" t="s">
        <v>184</v>
      </c>
      <c r="G27" s="57" t="s">
        <v>185</v>
      </c>
      <c r="H27" s="59">
        <v>3600</v>
      </c>
      <c r="I27" s="59">
        <v>3600</v>
      </c>
      <c r="J27" s="59"/>
      <c r="K27" s="59"/>
      <c r="L27" s="59">
        <v>3600</v>
      </c>
      <c r="M27" s="59"/>
      <c r="N27" s="59"/>
      <c r="O27" s="59"/>
      <c r="P27" s="60"/>
      <c r="Q27" s="59"/>
      <c r="R27" s="59"/>
      <c r="S27" s="59"/>
      <c r="T27" s="59"/>
      <c r="U27" s="59"/>
      <c r="V27" s="59"/>
      <c r="W27" s="59"/>
    </row>
    <row r="28" s="52" customFormat="1" ht="18.75" customHeight="1" spans="1:23">
      <c r="A28" s="56" t="s">
        <v>57</v>
      </c>
      <c r="B28" s="57" t="s">
        <v>186</v>
      </c>
      <c r="C28" s="58" t="s">
        <v>187</v>
      </c>
      <c r="D28" s="57" t="s">
        <v>83</v>
      </c>
      <c r="E28" s="57" t="s">
        <v>84</v>
      </c>
      <c r="F28" s="57" t="s">
        <v>184</v>
      </c>
      <c r="G28" s="57" t="s">
        <v>185</v>
      </c>
      <c r="H28" s="59">
        <v>36000</v>
      </c>
      <c r="I28" s="59">
        <v>36000</v>
      </c>
      <c r="J28" s="59"/>
      <c r="K28" s="59"/>
      <c r="L28" s="59">
        <v>36000</v>
      </c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</row>
    <row r="29" s="52" customFormat="1" ht="18.75" customHeight="1" spans="1:23">
      <c r="A29" s="56" t="s">
        <v>57</v>
      </c>
      <c r="B29" s="57" t="s">
        <v>188</v>
      </c>
      <c r="C29" s="58" t="s">
        <v>126</v>
      </c>
      <c r="D29" s="57" t="s">
        <v>83</v>
      </c>
      <c r="E29" s="57" t="s">
        <v>84</v>
      </c>
      <c r="F29" s="57" t="s">
        <v>189</v>
      </c>
      <c r="G29" s="57" t="s">
        <v>126</v>
      </c>
      <c r="H29" s="59">
        <v>2400</v>
      </c>
      <c r="I29" s="59">
        <v>2400</v>
      </c>
      <c r="J29" s="59"/>
      <c r="K29" s="59"/>
      <c r="L29" s="59">
        <v>2400</v>
      </c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</row>
    <row r="30" s="52" customFormat="1" ht="18.75" customHeight="1" spans="1:23">
      <c r="A30" s="56" t="s">
        <v>57</v>
      </c>
      <c r="B30" s="57" t="s">
        <v>190</v>
      </c>
      <c r="C30" s="58" t="s">
        <v>191</v>
      </c>
      <c r="D30" s="57" t="s">
        <v>77</v>
      </c>
      <c r="E30" s="57" t="s">
        <v>78</v>
      </c>
      <c r="F30" s="57" t="s">
        <v>192</v>
      </c>
      <c r="G30" s="57" t="s">
        <v>193</v>
      </c>
      <c r="H30" s="59">
        <v>6000</v>
      </c>
      <c r="I30" s="59">
        <v>6000</v>
      </c>
      <c r="J30" s="59"/>
      <c r="K30" s="59"/>
      <c r="L30" s="59">
        <v>6000</v>
      </c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</row>
    <row r="31" s="52" customFormat="1" ht="18.75" customHeight="1" spans="1:23">
      <c r="A31" s="56" t="s">
        <v>57</v>
      </c>
      <c r="B31" s="57" t="s">
        <v>194</v>
      </c>
      <c r="C31" s="58" t="s">
        <v>195</v>
      </c>
      <c r="D31" s="57" t="s">
        <v>83</v>
      </c>
      <c r="E31" s="57" t="s">
        <v>84</v>
      </c>
      <c r="F31" s="57" t="s">
        <v>172</v>
      </c>
      <c r="G31" s="57" t="s">
        <v>173</v>
      </c>
      <c r="H31" s="59">
        <v>2000</v>
      </c>
      <c r="I31" s="59">
        <v>2000</v>
      </c>
      <c r="J31" s="59"/>
      <c r="K31" s="59"/>
      <c r="L31" s="59">
        <v>2000</v>
      </c>
      <c r="M31" s="59"/>
      <c r="N31" s="59"/>
      <c r="O31" s="59"/>
      <c r="P31" s="60"/>
      <c r="Q31" s="59"/>
      <c r="R31" s="59"/>
      <c r="S31" s="59"/>
      <c r="T31" s="59"/>
      <c r="U31" s="59"/>
      <c r="V31" s="59"/>
      <c r="W31" s="59"/>
    </row>
    <row r="32" ht="18.75" customHeight="1" spans="1:23">
      <c r="A32" s="55" t="s">
        <v>57</v>
      </c>
      <c r="B32" s="8" t="s">
        <v>196</v>
      </c>
      <c r="C32" s="9" t="s">
        <v>197</v>
      </c>
      <c r="D32" s="8" t="s">
        <v>83</v>
      </c>
      <c r="E32" s="8" t="s">
        <v>84</v>
      </c>
      <c r="F32" s="8" t="s">
        <v>153</v>
      </c>
      <c r="G32" s="8" t="s">
        <v>154</v>
      </c>
      <c r="H32" s="16">
        <v>42864</v>
      </c>
      <c r="I32" s="16">
        <v>42864</v>
      </c>
      <c r="J32" s="16"/>
      <c r="K32" s="16"/>
      <c r="L32" s="16">
        <v>42864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5" t="s">
        <v>57</v>
      </c>
      <c r="B33" s="8" t="s">
        <v>196</v>
      </c>
      <c r="C33" s="9" t="s">
        <v>197</v>
      </c>
      <c r="D33" s="8" t="s">
        <v>83</v>
      </c>
      <c r="E33" s="8" t="s">
        <v>84</v>
      </c>
      <c r="F33" s="8" t="s">
        <v>153</v>
      </c>
      <c r="G33" s="8" t="s">
        <v>154</v>
      </c>
      <c r="H33" s="16">
        <v>21112.12</v>
      </c>
      <c r="I33" s="16">
        <v>21112.12</v>
      </c>
      <c r="J33" s="16"/>
      <c r="K33" s="16"/>
      <c r="L33" s="16">
        <v>21112.12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5" t="s">
        <v>57</v>
      </c>
      <c r="B34" s="8" t="s">
        <v>198</v>
      </c>
      <c r="C34" s="9" t="s">
        <v>199</v>
      </c>
      <c r="D34" s="8" t="s">
        <v>83</v>
      </c>
      <c r="E34" s="8" t="s">
        <v>84</v>
      </c>
      <c r="F34" s="8" t="s">
        <v>200</v>
      </c>
      <c r="G34" s="8" t="s">
        <v>201</v>
      </c>
      <c r="H34" s="16">
        <v>36000</v>
      </c>
      <c r="I34" s="16">
        <v>36000</v>
      </c>
      <c r="J34" s="16"/>
      <c r="K34" s="16"/>
      <c r="L34" s="16">
        <v>36000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11" t="s">
        <v>33</v>
      </c>
      <c r="B35" s="11"/>
      <c r="C35" s="11"/>
      <c r="D35" s="11"/>
      <c r="E35" s="11"/>
      <c r="F35" s="11"/>
      <c r="G35" s="11"/>
      <c r="H35" s="16">
        <v>824636.17</v>
      </c>
      <c r="I35" s="16">
        <v>824636.17</v>
      </c>
      <c r="J35" s="16"/>
      <c r="K35" s="16"/>
      <c r="L35" s="16">
        <v>824636.17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</sheetData>
  <mergeCells count="30">
    <mergeCell ref="A2:W2"/>
    <mergeCell ref="A3:G3"/>
    <mergeCell ref="I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B12" sqref="B12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202</v>
      </c>
    </row>
    <row r="2" ht="45" customHeight="1" spans="1:23">
      <c r="A2" s="3" t="s">
        <v>203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30</v>
      </c>
    </row>
    <row r="4" ht="18.75" customHeight="1" spans="1:23">
      <c r="A4" s="12" t="s">
        <v>204</v>
      </c>
      <c r="B4" s="12" t="s">
        <v>132</v>
      </c>
      <c r="C4" s="12" t="s">
        <v>133</v>
      </c>
      <c r="D4" s="12" t="s">
        <v>205</v>
      </c>
      <c r="E4" s="12" t="s">
        <v>134</v>
      </c>
      <c r="F4" s="12" t="s">
        <v>135</v>
      </c>
      <c r="G4" s="12" t="s">
        <v>206</v>
      </c>
      <c r="H4" s="12" t="s">
        <v>137</v>
      </c>
      <c r="I4" s="28" t="s">
        <v>33</v>
      </c>
      <c r="J4" s="28" t="s">
        <v>207</v>
      </c>
      <c r="K4" s="12"/>
      <c r="L4" s="12"/>
      <c r="M4" s="12"/>
      <c r="N4" s="12" t="s">
        <v>139</v>
      </c>
      <c r="O4" s="12"/>
      <c r="P4" s="12"/>
      <c r="Q4" s="12" t="s">
        <v>39</v>
      </c>
      <c r="R4" s="12" t="s">
        <v>64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28" t="s">
        <v>140</v>
      </c>
      <c r="J5" s="28" t="s">
        <v>36</v>
      </c>
      <c r="K5" s="12"/>
      <c r="L5" s="12" t="s">
        <v>37</v>
      </c>
      <c r="M5" s="12" t="s">
        <v>38</v>
      </c>
      <c r="N5" s="12" t="s">
        <v>36</v>
      </c>
      <c r="O5" s="12" t="s">
        <v>37</v>
      </c>
      <c r="P5" s="12" t="s">
        <v>38</v>
      </c>
      <c r="Q5" s="12" t="s">
        <v>39</v>
      </c>
      <c r="R5" s="12" t="s">
        <v>35</v>
      </c>
      <c r="S5" s="12" t="s">
        <v>42</v>
      </c>
      <c r="T5" s="12" t="s">
        <v>43</v>
      </c>
      <c r="U5" s="12" t="s">
        <v>44</v>
      </c>
      <c r="V5" s="12" t="s">
        <v>45</v>
      </c>
      <c r="W5" s="12" t="s">
        <v>46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28"/>
      <c r="J6" s="28" t="s">
        <v>36</v>
      </c>
      <c r="K6" s="12"/>
      <c r="L6" s="12" t="s">
        <v>37</v>
      </c>
      <c r="M6" s="12" t="s">
        <v>38</v>
      </c>
      <c r="N6" s="12" t="s">
        <v>36</v>
      </c>
      <c r="O6" s="12" t="s">
        <v>37</v>
      </c>
      <c r="P6" s="12" t="s">
        <v>38</v>
      </c>
      <c r="Q6" s="12"/>
      <c r="R6" s="12" t="s">
        <v>35</v>
      </c>
      <c r="S6" s="12" t="s">
        <v>42</v>
      </c>
      <c r="T6" s="12" t="s">
        <v>43</v>
      </c>
      <c r="U6" s="12" t="s">
        <v>44</v>
      </c>
      <c r="V6" s="12" t="s">
        <v>45</v>
      </c>
      <c r="W6" s="12" t="s">
        <v>46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28"/>
      <c r="J7" s="28" t="s">
        <v>35</v>
      </c>
      <c r="K7" s="12" t="s">
        <v>208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47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209</v>
      </c>
      <c r="D9" s="8"/>
      <c r="E9" s="8"/>
      <c r="F9" s="8"/>
      <c r="G9" s="8"/>
      <c r="H9" s="8"/>
      <c r="I9" s="10">
        <v>20000</v>
      </c>
      <c r="J9" s="10">
        <v>20000</v>
      </c>
      <c r="K9" s="10">
        <v>20000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210</v>
      </c>
      <c r="B10" s="8" t="s">
        <v>211</v>
      </c>
      <c r="C10" s="9" t="s">
        <v>209</v>
      </c>
      <c r="D10" s="8" t="s">
        <v>57</v>
      </c>
      <c r="E10" s="8" t="s">
        <v>85</v>
      </c>
      <c r="F10" s="8" t="s">
        <v>86</v>
      </c>
      <c r="G10" s="8" t="s">
        <v>212</v>
      </c>
      <c r="H10" s="8" t="s">
        <v>213</v>
      </c>
      <c r="I10" s="10">
        <v>20000</v>
      </c>
      <c r="J10" s="10">
        <v>20000</v>
      </c>
      <c r="K10" s="10">
        <v>20000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33</v>
      </c>
      <c r="B11" s="11"/>
      <c r="C11" s="11"/>
      <c r="D11" s="11"/>
      <c r="E11" s="11"/>
      <c r="F11" s="11"/>
      <c r="G11" s="11"/>
      <c r="H11" s="11"/>
      <c r="I11" s="10">
        <v>20000</v>
      </c>
      <c r="J11" s="10">
        <v>20000</v>
      </c>
      <c r="K11" s="10">
        <v>20000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3"/>
  <sheetViews>
    <sheetView showZeros="0" workbookViewId="0">
      <selection activeCell="A3" sqref="A3:J3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214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215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216</v>
      </c>
      <c r="B4" s="30" t="s">
        <v>217</v>
      </c>
      <c r="C4" s="30" t="s">
        <v>218</v>
      </c>
      <c r="D4" s="30" t="s">
        <v>219</v>
      </c>
      <c r="E4" s="30" t="s">
        <v>220</v>
      </c>
      <c r="F4" s="30" t="s">
        <v>221</v>
      </c>
      <c r="G4" s="30" t="s">
        <v>222</v>
      </c>
      <c r="H4" s="30" t="s">
        <v>223</v>
      </c>
      <c r="I4" s="30" t="s">
        <v>224</v>
      </c>
      <c r="J4" s="30" t="s">
        <v>225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20.25" customHeight="1" spans="1:10">
      <c r="A7" s="22" t="s">
        <v>57</v>
      </c>
      <c r="B7" s="22"/>
      <c r="C7" s="22"/>
      <c r="E7" s="36"/>
      <c r="F7" s="36"/>
      <c r="G7" s="36"/>
      <c r="H7" s="36"/>
      <c r="I7" s="36"/>
      <c r="J7" s="36"/>
    </row>
    <row r="8" ht="20.25" customHeight="1" spans="1:10">
      <c r="A8" s="46" t="s">
        <v>209</v>
      </c>
      <c r="B8" s="22" t="s">
        <v>226</v>
      </c>
      <c r="C8" s="23"/>
      <c r="D8" s="23"/>
      <c r="E8" s="36"/>
      <c r="F8" s="36"/>
      <c r="G8" s="36"/>
      <c r="H8" s="36"/>
      <c r="I8" s="36"/>
      <c r="J8" s="36"/>
    </row>
    <row r="9" ht="20.25" customHeight="1" spans="1:10">
      <c r="A9" s="22"/>
      <c r="B9" s="22"/>
      <c r="C9" s="22" t="s">
        <v>227</v>
      </c>
      <c r="D9" s="47" t="s">
        <v>228</v>
      </c>
      <c r="E9" s="48" t="s">
        <v>229</v>
      </c>
      <c r="F9" s="37" t="s">
        <v>230</v>
      </c>
      <c r="G9" s="23" t="s">
        <v>231</v>
      </c>
      <c r="H9" s="37" t="s">
        <v>232</v>
      </c>
      <c r="I9" s="37" t="s">
        <v>233</v>
      </c>
      <c r="J9" s="48" t="s">
        <v>234</v>
      </c>
    </row>
    <row r="10" ht="20.25" customHeight="1" spans="1:10">
      <c r="A10" s="22"/>
      <c r="B10" s="22"/>
      <c r="C10" s="22" t="s">
        <v>227</v>
      </c>
      <c r="D10" s="47" t="s">
        <v>228</v>
      </c>
      <c r="E10" s="48" t="s">
        <v>235</v>
      </c>
      <c r="F10" s="37" t="s">
        <v>230</v>
      </c>
      <c r="G10" s="23" t="s">
        <v>236</v>
      </c>
      <c r="H10" s="37" t="s">
        <v>237</v>
      </c>
      <c r="I10" s="37" t="s">
        <v>233</v>
      </c>
      <c r="J10" s="48" t="s">
        <v>238</v>
      </c>
    </row>
    <row r="11" ht="20.25" customHeight="1" spans="1:10">
      <c r="A11" s="22"/>
      <c r="B11" s="22"/>
      <c r="C11" s="22" t="s">
        <v>227</v>
      </c>
      <c r="D11" s="47" t="s">
        <v>239</v>
      </c>
      <c r="E11" s="48" t="s">
        <v>240</v>
      </c>
      <c r="F11" s="37" t="s">
        <v>241</v>
      </c>
      <c r="G11" s="23" t="s">
        <v>242</v>
      </c>
      <c r="H11" s="37"/>
      <c r="I11" s="37" t="s">
        <v>243</v>
      </c>
      <c r="J11" s="48" t="s">
        <v>244</v>
      </c>
    </row>
    <row r="12" ht="20.25" customHeight="1" spans="1:10">
      <c r="A12" s="22"/>
      <c r="B12" s="22"/>
      <c r="C12" s="22" t="s">
        <v>245</v>
      </c>
      <c r="D12" s="47" t="s">
        <v>246</v>
      </c>
      <c r="E12" s="48" t="s">
        <v>247</v>
      </c>
      <c r="F12" s="37" t="s">
        <v>230</v>
      </c>
      <c r="G12" s="23" t="s">
        <v>248</v>
      </c>
      <c r="H12" s="37" t="s">
        <v>249</v>
      </c>
      <c r="I12" s="37" t="s">
        <v>233</v>
      </c>
      <c r="J12" s="48" t="s">
        <v>250</v>
      </c>
    </row>
    <row r="13" ht="20.25" customHeight="1" spans="1:10">
      <c r="A13" s="22"/>
      <c r="B13" s="22"/>
      <c r="C13" s="22" t="s">
        <v>251</v>
      </c>
      <c r="D13" s="47" t="s">
        <v>252</v>
      </c>
      <c r="E13" s="48" t="s">
        <v>253</v>
      </c>
      <c r="F13" s="37" t="s">
        <v>230</v>
      </c>
      <c r="G13" s="23" t="s">
        <v>254</v>
      </c>
      <c r="H13" s="37" t="s">
        <v>249</v>
      </c>
      <c r="I13" s="37" t="s">
        <v>233</v>
      </c>
      <c r="J13" s="48" t="s">
        <v>255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2026-03-03T17:03:00Z</dcterms:created>
  <dcterms:modified xsi:type="dcterms:W3CDTF">2026-03-04T02:47:38Z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E1EE89DB4EE9C92AD8A4A66973984682_42</vt:lpwstr>
  </property>
  <property fmtid="{D5CDD505-2E9C-101B-9397-08002B2CF9AE}" pid="3" name="KSOProductBuildVer">
    <vt:lpwstr>2052-12.8.2.19823</vt:lpwstr>
  </property>
</Properties>
</file>