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5"/>
  </bookViews>
  <sheets>
    <sheet name="部门财务收支预算总表" sheetId="3" r:id="rId1"/>
    <sheet name="部门收入预算表" sheetId="4" r:id="rId2"/>
    <sheet name="部门支出预算表" sheetId="5" r:id="rId3"/>
    <sheet name="财政拨款收支预算总表" sheetId="6" r:id="rId4"/>
    <sheet name="一般公共预算支出预算表（按功能科目分类）" sheetId="7" r:id="rId5"/>
    <sheet name="一般公共预算“三公”经费支出预算表" sheetId="8" r:id="rId6"/>
    <sheet name="基本支出预算表（人员类、运转类公用经费项目）" sheetId="10" r:id="rId7"/>
    <sheet name="项目支出预算表（其他运转类、特定目标类项目）" sheetId="11" r:id="rId8"/>
    <sheet name="项目支出绩效目标表（本次下达）" sheetId="12" r:id="rId9"/>
    <sheet name="项目支出绩效目标表（另文下达）" sheetId="13" r:id="rId10"/>
    <sheet name="政府性基金预算支出预算表" sheetId="14" r:id="rId11"/>
    <sheet name="部门政府采购预算表" sheetId="15" r:id="rId12"/>
    <sheet name="政府购买服务预算表" sheetId="16" r:id="rId13"/>
    <sheet name="省对下转移支付预算表" sheetId="17" r:id="rId14"/>
    <sheet name="省对下转移支付绩效目标表" sheetId="18" r:id="rId15"/>
    <sheet name="新增资产配置表" sheetId="19" r:id="rId16"/>
    <sheet name="上级补助项目支出预算表" sheetId="20" r:id="rId17"/>
    <sheet name="部门项目中期规划预算表" sheetId="21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<sst xmlns="http://schemas.openxmlformats.org/spreadsheetml/2006/main" count="1162" uniqueCount="497">
  <si>
    <t>预算01-1表</t>
  </si>
  <si>
    <t>部门财务收支预算总表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</si>
  <si>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</si>
  <si>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</si>
  <si>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</si>
  <si>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</si>
  <si>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</si>
  <si>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</si>
  <si>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</si>
  <si>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</si>
  <si>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</si>
  <si>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</si>
  <si>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</si>
  <si>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</si>
  <si>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</si>
  <si>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</si>
  <si>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</si>
  <si>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</si>
  <si>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</si>
  <si>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</si>
  <si>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</si>
  <si>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</si>
  <si>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</si>
  <si>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</si>
  <si>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</si>
  <si>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</si>
  <si>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</si>
  <si>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</si>
  <si>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</si>
  <si>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</si>
  <si>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</si>
  <si>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</si>
  <si>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</si>
  <si>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</si>
  <si>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</si>
  <si>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</si>
  <si>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</si>
  <si>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</si>
  <si>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</si>
  <si>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</si>
  <si>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</si>
  <si>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</si>
  <si>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</si>
  <si>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</si>
  <si>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</si>
  <si>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</si>
  <si>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</si>
  <si>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</si>
  <si>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</si>
  <si>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</si>
  <si>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</si>
  <si>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</si>
  <si>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</si>
  <si>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</si>
  <si>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部门收入预算表"</t>
  </si>
  <si>
    <t>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</si>
  <si>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</si>
  <si>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</si>
  <si>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</si>
  <si>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</si>
  <si>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</si>
  <si>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</si>
  <si>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</si>
  <si>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</si>
  <si>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</si>
  <si>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</si>
  <si>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</si>
  <si>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</si>
  <si>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</si>
  <si>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</si>
  <si>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</si>
  <si>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</si>
  <si>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楚雄彝族自治州红十字会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</si>
  <si>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</si>
  <si>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</si>
  <si>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</si>
  <si>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</si>
  <si>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</si>
  <si>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</si>
  <si>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</si>
  <si>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</si>
  <si>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</si>
  <si>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</si>
  <si>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</si>
  <si>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</si>
  <si>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</si>
  <si>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</si>
  <si>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</si>
  <si>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</si>
  <si>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</si>
  <si>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</si>
  <si>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</si>
  <si>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</si>
  <si>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</si>
  <si>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</si>
  <si>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</si>
  <si>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</si>
  <si>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</si>
  <si>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</si>
  <si>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</si>
  <si>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</si>
  <si>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</si>
  <si>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</si>
  <si>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</si>
  <si>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</si>
  <si>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</si>
  <si>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</si>
  <si>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</si>
  <si>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</si>
  <si>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</si>
  <si>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</si>
  <si>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</si>
  <si>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</si>
  <si>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</si>
  <si>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</si>
  <si>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</si>
  <si>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</si>
  <si>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</si>
  <si>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</si>
  <si>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</si>
  <si>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</si>
  <si>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</si>
  <si>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</si>
  <si>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</si>
  <si>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</si>
  <si>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</si>
  <si>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</si>
  <si>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</si>
  <si>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</si>
  <si>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</si>
  <si>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</si>
  <si>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</si>
  <si>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财政拨款收支预算总表</t>
  </si>
  <si>
    <t>收　　　　　　　　入</t>
  </si>
  <si>
    <t>支　　　　　　　　出</t>
  </si>
  <si>
    <t>项目(按功能分类)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</si>
  <si>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</si>
  <si>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</si>
  <si>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</si>
  <si>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</si>
  <si>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</si>
  <si>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</si>
  <si>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</si>
  <si>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</si>
  <si>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</si>
  <si>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</si>
  <si>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</si>
  <si>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</si>
  <si>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</si>
  <si>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</si>
  <si>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</si>
  <si>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</si>
  <si>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</si>
  <si>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</si>
  <si>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</si>
  <si>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</si>
  <si>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</si>
  <si>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</si>
  <si>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</si>
  <si>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</si>
  <si>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</si>
  <si>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</si>
  <si>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</si>
  <si>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</si>
  <si>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</si>
  <si>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</si>
  <si>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</si>
  <si>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</si>
  <si>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</si>
  <si>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</si>
  <si>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</si>
  <si>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</si>
  <si>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</si>
  <si>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支  出  总 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</si>
  <si>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</si>
  <si>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</si>
  <si>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</si>
  <si>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</si>
  <si>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</si>
  <si>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</si>
  <si>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</si>
  <si>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</si>
  <si>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</si>
  <si>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</si>
  <si>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</si>
  <si>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</si>
  <si>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</si>
  <si>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</si>
  <si>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</si>
  <si>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</si>
  <si>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</si>
  <si>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</si>
  <si>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</si>
  <si>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</si>
  <si>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</si>
  <si>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</si>
  <si>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</si>
  <si>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</si>
  <si>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</si>
  <si>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</si>
  <si>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</si>
  <si>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</si>
  <si>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</si>
  <si>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</si>
  <si>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</si>
  <si>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</si>
  <si>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</si>
  <si>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</si>
  <si>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532300210000000020285</t>
  </si>
  <si>
    <t>行政人员工资支出</t>
  </si>
  <si>
    <t>30101</t>
  </si>
  <si>
    <t>基本工资</t>
  </si>
  <si>
    <t>532300221100000269020</t>
  </si>
  <si>
    <t>事业人员工资支出</t>
  </si>
  <si>
    <t>30102</t>
  </si>
  <si>
    <t>津贴补贴</t>
  </si>
  <si>
    <t>30103</t>
  </si>
  <si>
    <t>奖金</t>
  </si>
  <si>
    <t>532300210000000020284</t>
  </si>
  <si>
    <t>机关综合绩效支出</t>
  </si>
  <si>
    <t>532300231100001545779</t>
  </si>
  <si>
    <t>事业人员绩效工资</t>
  </si>
  <si>
    <t>30107</t>
  </si>
  <si>
    <t>绩效工资</t>
  </si>
  <si>
    <t>532300221100000269061</t>
  </si>
  <si>
    <t>事业综合绩效支出</t>
  </si>
  <si>
    <t>532300210000000020288</t>
  </si>
  <si>
    <t>机关事业单位基本养老保险缴费</t>
  </si>
  <si>
    <t>30108</t>
  </si>
  <si>
    <t>532300210000000020289</t>
  </si>
  <si>
    <t>社会保障缴费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</si>
  <si>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</si>
  <si>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</si>
  <si>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</si>
  <si>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</si>
  <si>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</si>
  <si>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</si>
  <si>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532300241100002112391</t>
  </si>
  <si>
    <t>工伤保险</t>
  </si>
  <si>
    <t>532300221100000672214</t>
  </si>
  <si>
    <t>失业保险</t>
  </si>
  <si>
    <t>532300210000000020290</t>
  </si>
  <si>
    <t>30113</t>
  </si>
  <si>
    <t>532300221100000269066</t>
  </si>
  <si>
    <t>工会经费</t>
  </si>
  <si>
    <t>30228</t>
  </si>
  <si>
    <t>532300231100001545709</t>
  </si>
  <si>
    <t>福利费</t>
  </si>
  <si>
    <t>30229</t>
  </si>
  <si>
    <t>532300210000000020293</t>
  </si>
  <si>
    <t>行政人员公务交通补贴</t>
  </si>
  <si>
    <t>30239</t>
  </si>
  <si>
    <t>其他交通费用</t>
  </si>
  <si>
    <t>532300210000000020294</t>
  </si>
  <si>
    <t>公务交通专项经费</t>
  </si>
  <si>
    <t>532300210000000020296</t>
  </si>
  <si>
    <t>一般公用经费</t>
  </si>
  <si>
    <t>30201</t>
  </si>
  <si>
    <t>办公费</t>
  </si>
  <si>
    <t>532300221100000269019</t>
  </si>
  <si>
    <t>考核优秀奖</t>
  </si>
  <si>
    <t>30207</t>
  </si>
  <si>
    <t>邮电费</t>
  </si>
  <si>
    <t>532300221100000269064</t>
  </si>
  <si>
    <t>30217</t>
  </si>
  <si>
    <t>30299</t>
  </si>
  <si>
    <t>其他商品和服务支出</t>
  </si>
  <si>
    <t>30213</t>
  </si>
  <si>
    <t>维修（护）费</t>
  </si>
  <si>
    <t>30209</t>
  </si>
  <si>
    <t>物业管理费</t>
  </si>
  <si>
    <t>30211</t>
  </si>
  <si>
    <t>差旅费</t>
  </si>
  <si>
    <t>30215</t>
  </si>
  <si>
    <t>会议费</t>
  </si>
  <si>
    <t>532300210000000020295</t>
  </si>
  <si>
    <t>离退休公用经费</t>
  </si>
  <si>
    <t>532300210000000020291</t>
  </si>
  <si>
    <t>对个人和家庭的补助</t>
  </si>
  <si>
    <t>30302</t>
  </si>
  <si>
    <t>退休费</t>
  </si>
  <si>
    <t>预算05-1表</t>
  </si>
  <si>
    <t>2025年部门项目支出预算表（其他运转类、特定目标类项目）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</si>
  <si>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</si>
  <si>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</si>
  <si>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</si>
  <si>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</si>
  <si>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</si>
  <si>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楚雄州红十字会第五次会员代表大会专项经费</t>
  </si>
  <si>
    <t>313 事业发展类</t>
  </si>
  <si>
    <t>532300251100003581051</t>
  </si>
  <si>
    <t>红十字事业发展专项经费</t>
  </si>
  <si>
    <t>532300251100003578628</t>
  </si>
  <si>
    <t>30226</t>
  </si>
  <si>
    <t>劳务费</t>
  </si>
  <si>
    <t>30227</t>
  </si>
  <si>
    <t>委托业务费</t>
  </si>
  <si>
    <t>31002</t>
  </si>
  <si>
    <t>办公设备购置</t>
  </si>
  <si>
    <t>应急救护培训专项经费</t>
  </si>
  <si>
    <t>311 专项业务类</t>
  </si>
  <si>
    <t>532300251100003580838</t>
  </si>
  <si>
    <t>30205</t>
  </si>
  <si>
    <t>水费</t>
  </si>
  <si>
    <t>30206</t>
  </si>
  <si>
    <t>电费</t>
  </si>
  <si>
    <t>预算05-2表</t>
  </si>
  <si>
    <t>预算15表</t>
  </si>
  <si>
    <t>项目支出绩效目标表（本次下达）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</si>
  <si>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</si>
  <si>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</si>
  <si>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</si>
  <si>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</si>
  <si>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</si>
  <si>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</si>
  <si>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</si>
  <si>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</si>
  <si>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</si>
  <si>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</si>
  <si>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红十字会的主责主业开展工作，招募造血干细胞捐献志愿者600人并完成血样采集；招募人体器官捐献志愿登记者1600人；执行2024年“5.8人道公益日”互联网筹款494.20万元，开展2025年“5.8人道公益日”互联网筹款工作，提升应急救援队的保障能力；对安防、消防设备维修维护，防止生产安全事故的发生，仓储备灾救灾物资完好率达99.99%。</t>
  </si>
  <si>
    <t>产出指标</t>
  </si>
  <si>
    <t>数量指标</t>
  </si>
  <si>
    <t>组织和开展“红十字博爱送万家”活动</t>
  </si>
  <si>
    <t>&gt;=</t>
  </si>
  <si>
    <t>1000</t>
  </si>
  <si>
    <t>人(户)</t>
  </si>
  <si>
    <t>定量指标</t>
  </si>
  <si>
    <t>反映组织和开展“红十字博爱送万家”活动慰问户数</t>
  </si>
  <si>
    <t>总会、省、州物资储备</t>
  </si>
  <si>
    <t>400</t>
  </si>
  <si>
    <t>万元</t>
  </si>
  <si>
    <t>反映红十字备灾救灾中心物资储备能力</t>
  </si>
  <si>
    <t>人体器官捐献志愿者登记</t>
  </si>
  <si>
    <t>1600</t>
  </si>
  <si>
    <t>人次</t>
  </si>
  <si>
    <t>反映人体器官捐献志愿者登记人次</t>
  </si>
  <si>
    <t>捐献造血干细胞血样采集</t>
  </si>
  <si>
    <t>600</t>
  </si>
  <si>
    <t>反映捐献造血干细胞血样采集人次</t>
  </si>
  <si>
    <t>基层红十字组织规范化建设</t>
  </si>
  <si>
    <t>个</t>
  </si>
  <si>
    <t>指标值为2个/县市，反映红十字志愿服务能力</t>
  </si>
  <si>
    <t>效益指标</t>
  </si>
  <si>
    <t>社会效益</t>
  </si>
  <si>
    <t>物资完好率</t>
  </si>
  <si>
    <t>99.99</t>
  </si>
  <si>
    <t>%</t>
  </si>
  <si>
    <t>定性指标</t>
  </si>
  <si>
    <t>反映红十字备灾救灾中心物资储备完好程度</t>
  </si>
  <si>
    <t>增强应急救援能力，响应快速高效</t>
  </si>
  <si>
    <t>&lt;=</t>
  </si>
  <si>
    <t>小时</t>
  </si>
  <si>
    <t>反映红十字应急救援能力</t>
  </si>
  <si>
    <t>广泛开展红十字救助</t>
  </si>
  <si>
    <t>200</t>
  </si>
  <si>
    <t>反映红十字救助发挥作用</t>
  </si>
  <si>
    <t>救助受益群众人次</t>
  </si>
  <si>
    <t>20000</t>
  </si>
  <si>
    <t>反映部门发挥职能职责作用</t>
  </si>
  <si>
    <t>完成人体器官捐献志愿者家庭慰问</t>
  </si>
  <si>
    <t>满意度指标</t>
  </si>
  <si>
    <t>服务对象满意度</t>
  </si>
  <si>
    <t>社会公众满意度</t>
  </si>
  <si>
    <t>95</t>
  </si>
  <si>
    <t>反映社会公众对部门服务工作的满意度</t>
  </si>
  <si>
    <t>造血干细胞捐献者满意度</t>
  </si>
  <si>
    <t>2025年州本级开展公益培训2000人次，充分发挥楚雄州红十字会应急救护培训基地的教学实践作用，开展应急救护培训，普及应急救护、防灾避险和卫生健康知识宣传，提升社会公众救护知识知晓率；有条件有大型活动组织志愿者参与现场救护；指导县市开展应急救护培训相关工作，2025年全州公益普及在10万人以上；根据行业需求开展取证培训服务经济社会发展。</t>
  </si>
  <si>
    <t>组织培训期数</t>
  </si>
  <si>
    <t>30</t>
  </si>
  <si>
    <t>期</t>
  </si>
  <si>
    <t>反映组织开展培训的期数。</t>
  </si>
  <si>
    <t>培训参加人次</t>
  </si>
  <si>
    <t>2000</t>
  </si>
  <si>
    <t>反映组织开展培训的人次。</t>
  </si>
  <si>
    <t>质量指标</t>
  </si>
  <si>
    <t>培训人员合格率</t>
  </si>
  <si>
    <t>反映组织开展培训的质量。
培训人员合格率=（培训合格人数/参加培训人数）*100%</t>
  </si>
  <si>
    <t>培训出勤率</t>
  </si>
  <si>
    <t>反映组织开展培训中参训人员的出勤情况。
培训出勤率=（实际出勤学员数量/参加培训学员数量）*100%。</t>
  </si>
  <si>
    <t>参训率</t>
  </si>
  <si>
    <t>反映组织开展培训中预计参训情况。
参训率=（年参训人数/应参训人数）*100%。</t>
  </si>
  <si>
    <t>成本指标</t>
  </si>
  <si>
    <t>经济成本指标</t>
  </si>
  <si>
    <t>元/人</t>
  </si>
  <si>
    <t>反映组织开展培训中除师资费以外的人均培训费控制情况。</t>
  </si>
  <si>
    <t>应急救护知识普及率</t>
  </si>
  <si>
    <t>0.5</t>
  </si>
  <si>
    <t>使应急救护知识普及人数占全州总人口比例的0.5%</t>
  </si>
  <si>
    <t>反映社会公众对部门工作的满意程度。</t>
  </si>
  <si>
    <t>根据《中国红十字会章程》，会员代表大会每5年召开一次，第四次会员代表大会于2020年11月召开并选举产生第四届理事会、第一届监事会，至2025年届满需进行换届选举产生新一届理事会、常务理事会及新一届监事会。计划2025年6月前完成楚雄州红十字会第五次会员代表大会方案报审及批复，9月前完成代表推选，10月底前召开楚雄州红十字会第五次会员代表大会。</t>
  </si>
  <si>
    <t>成功召开第五届会员代表大会</t>
  </si>
  <si>
    <t>=</t>
  </si>
  <si>
    <t>1.00</t>
  </si>
  <si>
    <t>次</t>
  </si>
  <si>
    <t>会议参加人数</t>
  </si>
  <si>
    <t>100</t>
  </si>
  <si>
    <t>人</t>
  </si>
  <si>
    <t>参会率</t>
  </si>
  <si>
    <t>发布新闻信息，扩大红十字会影响力</t>
  </si>
  <si>
    <t>条</t>
  </si>
  <si>
    <t>发布有关第五届红十字会员代表大会的信息，扩大红十字会的影响力，提高公众的知晓率，促进红十字事业发展</t>
  </si>
  <si>
    <t>参会人员满意度</t>
  </si>
  <si>
    <t>反映参会人员对部门服务工作的满意度</t>
  </si>
  <si>
    <t>预算05-3表</t>
  </si>
  <si>
    <t>项目支出绩效目标表(另文下达)</t>
  </si>
  <si>
    <t>注：我部门无另文下达的项目支出，此表无公开数据</t>
  </si>
  <si>
    <t>预算06表</t>
  </si>
  <si>
    <t>政府性基金预算支出预算表</t>
  </si>
  <si>
    <t>单位名称</t>
  </si>
  <si>
    <t>本年政府性基金预算支出</t>
  </si>
  <si>
    <t>注：我部门无政府性基金预算支出支出，此表无公开数据</t>
  </si>
  <si>
    <t>预算07表</t>
  </si>
  <si>
    <t>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</si>
  <si>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</si>
  <si>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</si>
  <si>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</si>
  <si>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</si>
  <si>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</si>
  <si>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</si>
  <si>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</si>
  <si>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</si>
  <si>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</si>
  <si>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</si>
  <si>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</si>
  <si>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</si>
  <si>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复印纸</t>
  </si>
  <si>
    <t>件</t>
  </si>
  <si>
    <t>文件头</t>
  </si>
  <si>
    <t>公文用纸、资料汇编、信封印刷服务</t>
  </si>
  <si>
    <t>张</t>
  </si>
  <si>
    <t>空调</t>
  </si>
  <si>
    <t>空调机</t>
  </si>
  <si>
    <t>台</t>
  </si>
  <si>
    <t>大疆运动相机</t>
  </si>
  <si>
    <t>其他照相机及器材</t>
  </si>
  <si>
    <t>碳粉盒</t>
  </si>
  <si>
    <t>墨粉盒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</si>
  <si>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</si>
  <si>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</si>
  <si>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</si>
  <si>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</si>
  <si>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</si>
  <si>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</si>
  <si>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</si>
  <si>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</si>
  <si>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基金"</t>
  </si>
  <si>
    <t>单位自筹</t>
  </si>
  <si>
    <t>15</t>
  </si>
  <si>
    <t>16</t>
  </si>
  <si>
    <t>17</t>
  </si>
  <si>
    <t>18</t>
  </si>
  <si>
    <t>注：我部门无政府购买服务支出，此表无公开数据</t>
  </si>
  <si>
    <t>预算09-1表</t>
  </si>
  <si>
    <t>省对下转移支付预算表</t>
  </si>
  <si>
    <t>单位名称（项目）</t>
  </si>
  <si>
    <t>地区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</si>
  <si>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</si>
  <si>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</si>
  <si>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</si>
  <si>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</si>
  <si>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</si>
  <si>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</si>
  <si>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</si>
  <si>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</si>
  <si>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</si>
  <si>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禄丰市</t>
  </si>
  <si>
    <t>注：我部门无对下转移支付，此表无公开数据</t>
  </si>
  <si>
    <t>预算09-2表</t>
  </si>
  <si>
    <t>省对下转移支付绩效目标表</t>
  </si>
  <si>
    <t>单位名称、项目名称</t>
  </si>
  <si>
    <t>预算10表</t>
  </si>
  <si>
    <t>新增资产配置表</t>
  </si>
  <si>
    <t>单位：万元</t>
  </si>
  <si>
    <t>资产类别</t>
  </si>
  <si>
    <t>资产分类代码.名称</t>
  </si>
  <si>
    <t>资产名称</t>
  </si>
  <si>
    <t>财政部门批复数（元）</t>
  </si>
  <si>
    <t>单价</t>
  </si>
  <si>
    <t>金额</t>
  </si>
  <si>
    <t/>
  </si>
  <si>
    <t>设备</t>
  </si>
  <si>
    <t>A02061804 空调机</t>
  </si>
  <si>
    <t>立式空调</t>
  </si>
  <si>
    <t>家具和用品</t>
  </si>
  <si>
    <t>A05040202 墨粉盒</t>
  </si>
  <si>
    <t>奔图打印机彩色碳粉盒</t>
  </si>
  <si>
    <t>预算11表</t>
  </si>
  <si>
    <t>上级补助项目支出预算表</t>
  </si>
  <si>
    <t>上级补助</t>
  </si>
  <si>
    <t>注：我部门无上级补助项目支出，此表无公开数据</t>
  </si>
  <si>
    <t>预算12表</t>
  </si>
  <si>
    <t>部门项目支出中期规划预算表</t>
  </si>
  <si>
    <t>项目级次</t>
  </si>
  <si>
    <t>2025年</t>
  </si>
  <si>
    <t>2026年</t>
  </si>
  <si>
    <t>2027年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</si>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</sst>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0.5"/>
      <name val="SimSun"/>
      <charset val="134"/>
    </font>
    <font>
      <sz val="10.5"/>
      <name val="Times New Roman"/>
      <charset val="134"/>
    </font>
    <font>
      <sz val="9"/>
      <color rgb="FF000000"/>
      <name val="宋体"/>
      <charset val="134"/>
    </font>
    <font>
      <b/>
      <sz val="11.25"/>
      <color rgb="FF000000"/>
      <name val="宋体"/>
      <charset val="134"/>
    </font>
    <font>
      <sz val="11"/>
      <color rgb="FF000000"/>
      <name val="Times New Roman"/>
      <charset val="134"/>
    </font>
    <font>
      <sz val="11.25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9"/>
      <color rgb="FF000000"/>
      <name val="Arial"/>
      <charset val="134"/>
    </font>
    <font>
      <b/>
      <sz val="9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10" fillId="0" borderId="1">
      <alignment horizontal="right" vertical="center"/>
    </xf>
    <xf numFmtId="49" fontId="10" fillId="0" borderId="1">
      <alignment horizontal="left" vertical="center" wrapText="1"/>
    </xf>
    <xf numFmtId="176" fontId="10" fillId="0" borderId="1">
      <alignment horizontal="right" vertical="center"/>
    </xf>
    <xf numFmtId="177" fontId="10" fillId="0" borderId="1">
      <alignment horizontal="right" vertical="center"/>
    </xf>
    <xf numFmtId="178" fontId="10" fillId="0" borderId="1">
      <alignment horizontal="right" vertical="center"/>
    </xf>
    <xf numFmtId="179" fontId="10" fillId="0" borderId="1">
      <alignment horizontal="right" vertical="center"/>
    </xf>
    <xf numFmtId="10" fontId="10" fillId="0" borderId="1">
      <alignment horizontal="right" vertical="center"/>
    </xf>
    <xf numFmtId="180" fontId="10" fillId="0" borderId="1">
      <alignment horizontal="right" vertical="center"/>
    </xf>
  </cellStyleXfs>
  <cellXfs count="85">
    <xf numFmtId="0" fontId="0" fillId="0" borderId="0" xfId="0" applyBorder="1" applyAlignment="1" applyProtection="1">
      <alignment vertical="center"/>
    </xf>
    <xf numFmtId="49" fontId="1" fillId="0" borderId="0" xfId="50" applyFont="1" applyBorder="1">
      <alignment horizontal="left" vertical="center" wrapText="1"/>
    </xf>
    <xf numFmtId="49" fontId="2" fillId="0" borderId="0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1" xfId="5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  <protection locked="0"/>
    </xf>
    <xf numFmtId="49" fontId="5" fillId="0" borderId="1" xfId="50" applyFont="1">
      <alignment horizontal="left" vertical="center" wrapText="1"/>
    </xf>
    <xf numFmtId="176" fontId="6" fillId="0" borderId="1" xfId="51" applyFont="1">
      <alignment horizontal="right" vertical="center"/>
    </xf>
    <xf numFmtId="49" fontId="5" fillId="0" borderId="1" xfId="50" applyFont="1" applyAlignment="1">
      <alignment horizontal="center" vertical="center" wrapText="1"/>
    </xf>
    <xf numFmtId="0" fontId="7" fillId="0" borderId="0" xfId="0" applyFont="1" applyBorder="1" applyAlignment="1" applyProtection="1">
      <alignment vertical="center"/>
    </xf>
    <xf numFmtId="49" fontId="2" fillId="0" borderId="0" xfId="50" applyFont="1" applyBorder="1">
      <alignment horizontal="left" vertical="center" wrapText="1"/>
    </xf>
    <xf numFmtId="49" fontId="2" fillId="0" borderId="0" xfId="50" applyFont="1" applyBorder="1" applyAlignment="1">
      <alignment horizontal="right" vertical="center" wrapText="1"/>
    </xf>
    <xf numFmtId="49" fontId="3" fillId="0" borderId="0" xfId="5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49" fontId="2" fillId="0" borderId="0" xfId="5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6" fontId="6" fillId="0" borderId="1" xfId="51" applyFont="1" applyAlignment="1">
      <alignment horizontal="right" vertical="center" wrapText="1"/>
    </xf>
    <xf numFmtId="176" fontId="5" fillId="0" borderId="1" xfId="51" applyFont="1">
      <alignment horizontal="right" vertical="center"/>
    </xf>
    <xf numFmtId="49" fontId="5" fillId="0" borderId="0" xfId="50" applyFont="1" applyBorder="1">
      <alignment horizontal="left" vertical="center" wrapText="1"/>
    </xf>
    <xf numFmtId="49" fontId="5" fillId="0" borderId="0" xfId="50" applyFont="1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  <protection locked="0"/>
    </xf>
    <xf numFmtId="49" fontId="2" fillId="0" borderId="1" xfId="50" applyFont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49" fontId="10" fillId="0" borderId="0" xfId="50" applyBorder="1">
      <alignment horizontal="left" vertical="center" wrapText="1"/>
    </xf>
    <xf numFmtId="49" fontId="10" fillId="0" borderId="0" xfId="50" applyBorder="1" applyAlignment="1">
      <alignment horizontal="right" vertical="center" wrapText="1"/>
    </xf>
    <xf numFmtId="49" fontId="11" fillId="0" borderId="0" xfId="50" applyFont="1" applyBorder="1" applyAlignment="1">
      <alignment horizontal="center" vertical="center" wrapText="1"/>
    </xf>
    <xf numFmtId="49" fontId="12" fillId="0" borderId="0" xfId="50" applyFont="1" applyBorder="1">
      <alignment horizontal="left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left" vertical="center" wrapText="1"/>
    </xf>
    <xf numFmtId="176" fontId="15" fillId="0" borderId="1" xfId="51" applyFont="1">
      <alignment horizontal="right" vertical="center"/>
    </xf>
    <xf numFmtId="49" fontId="14" fillId="0" borderId="1" xfId="0" applyNumberFormat="1" applyFont="1" applyBorder="1" applyAlignment="1" applyProtection="1">
      <alignment horizontal="center" vertical="center" wrapText="1"/>
    </xf>
    <xf numFmtId="49" fontId="16" fillId="0" borderId="0" xfId="50" applyFont="1" applyBorder="1" applyAlignment="1">
      <alignment horizontal="right" vertical="center" wrapText="1"/>
    </xf>
    <xf numFmtId="49" fontId="16" fillId="0" borderId="1" xfId="50" applyFont="1" applyAlignment="1">
      <alignment horizontal="center" vertical="center" wrapText="1"/>
    </xf>
    <xf numFmtId="180" fontId="16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Border="1" applyAlignment="1" applyProtection="1">
      <alignment horizontal="left" vertical="center" wrapText="1"/>
    </xf>
    <xf numFmtId="176" fontId="6" fillId="0" borderId="1" xfId="0" applyNumberFormat="1" applyFont="1" applyBorder="1" applyAlignment="1" applyProtection="1">
      <alignment horizontal="right" vertical="center"/>
    </xf>
    <xf numFmtId="49" fontId="16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  <protection locked="0"/>
    </xf>
    <xf numFmtId="49" fontId="17" fillId="0" borderId="1" xfId="50" applyFont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left" vertical="center" wrapText="1"/>
    </xf>
    <xf numFmtId="0" fontId="19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/>
    </xf>
    <xf numFmtId="0" fontId="21" fillId="0" borderId="0" xfId="0" applyFont="1" applyBorder="1" applyAlignment="1">
      <alignment horizontal="right"/>
      <protection locked="0"/>
    </xf>
    <xf numFmtId="0" fontId="5" fillId="2" borderId="3" xfId="0" applyFont="1" applyFill="1" applyBorder="1" applyAlignment="1">
      <alignment horizontal="center" vertical="center" wrapText="1"/>
      <protection locked="0"/>
    </xf>
    <xf numFmtId="49" fontId="5" fillId="0" borderId="0" xfId="50" applyFont="1" applyBorder="1" applyAlignment="1">
      <alignment horizontal="center" vertical="center" wrapText="1"/>
    </xf>
    <xf numFmtId="49" fontId="5" fillId="0" borderId="1" xfId="50" applyFont="1" applyAlignment="1">
      <alignment horizontal="left" vertical="center" wrapText="1" indent="1"/>
    </xf>
    <xf numFmtId="49" fontId="5" fillId="0" borderId="1" xfId="50" applyFont="1" applyAlignment="1">
      <alignment horizontal="left" vertical="center" wrapText="1" indent="2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6" fillId="0" borderId="4" xfId="0" applyFont="1" applyBorder="1" applyAlignment="1">
      <alignment vertical="center" wrapText="1"/>
      <protection locked="0"/>
    </xf>
    <xf numFmtId="0" fontId="5" fillId="0" borderId="4" xfId="0" applyFont="1" applyBorder="1" applyAlignment="1">
      <alignment vertical="center" wrapText="1"/>
      <protection locked="0"/>
    </xf>
    <xf numFmtId="0" fontId="16" fillId="0" borderId="4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 wrapText="1"/>
    </xf>
    <xf numFmtId="0" fontId="22" fillId="0" borderId="4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left" vertical="center" wrapText="1"/>
    </xf>
    <xf numFmtId="0" fontId="22" fillId="0" borderId="4" xfId="0" applyFont="1" applyBorder="1" applyAlignment="1">
      <alignment horizontal="center" vertical="center" wrapText="1"/>
      <protection locked="0"/>
    </xf>
    <xf numFmtId="0" fontId="16" fillId="0" borderId="4" xfId="0" applyFont="1" applyBorder="1" applyAlignment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right"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</xf>
    <xf numFmtId="176" fontId="6" fillId="0" borderId="1" xfId="51" applyFont="1" applyAlignment="1">
      <alignment horizontal="left" vertical="center"/>
    </xf>
    <xf numFmtId="176" fontId="6" fillId="0" borderId="1" xfId="51" applyFont="1" applyAlignment="1">
      <alignment horizontal="left" vertical="center" indent="1"/>
    </xf>
    <xf numFmtId="176" fontId="6" fillId="0" borderId="1" xfId="51" applyFont="1" applyAlignment="1">
      <alignment horizontal="left" vertical="center" indent="2"/>
    </xf>
    <xf numFmtId="176" fontId="6" fillId="0" borderId="1" xfId="51" applyFont="1" applyAlignment="1">
      <alignment horizontal="center" vertical="center"/>
    </xf>
    <xf numFmtId="0" fontId="23" fillId="0" borderId="1" xfId="0" applyFont="1" applyBorder="1" applyAlignment="1" applyProtection="1"/>
    <xf numFmtId="49" fontId="22" fillId="0" borderId="1" xfId="50" applyFont="1" applyAlignment="1">
      <alignment horizontal="center" vertical="center" wrapText="1"/>
    </xf>
    <xf numFmtId="4" fontId="6" fillId="0" borderId="5" xfId="0" applyNumberFormat="1" applyFont="1" applyBorder="1" applyAlignment="1" applyProtection="1">
      <alignment horizontal="right" vertical="center"/>
    </xf>
    <xf numFmtId="0" fontId="22" fillId="0" borderId="6" xfId="0" applyFont="1" applyBorder="1" applyAlignment="1" applyProtection="1">
      <alignment horizontal="left" vertical="center"/>
    </xf>
    <xf numFmtId="0" fontId="22" fillId="0" borderId="7" xfId="0" applyFont="1" applyBorder="1" applyAlignment="1" applyProtection="1">
      <alignment horizontal="right" vertical="center"/>
    </xf>
    <xf numFmtId="0" fontId="22" fillId="0" borderId="7" xfId="0" applyFont="1" applyBorder="1" applyAlignment="1" applyProtection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9"/>
  <sheetViews>
    <sheetView showZeros="0" topLeftCell="A6" workbookViewId="0">
      <selection activeCell="H6" sqref="H6"/>
    </sheetView>
  </sheetViews>
  <sheetFormatPr defaultColWidth="9.28333333333333" defaultRowHeight="14.25" customHeight="1" outlineLevelCol="3"/>
  <cols>
    <col min="1" max="1" width="41.7" customWidth="1"/>
    <col min="2" max="2" width="21.425" customWidth="1"/>
    <col min="3" max="3" width="37.85" customWidth="1"/>
    <col min="4" max="4" width="21.425" customWidth="1"/>
  </cols>
  <sheetData>
    <row r="1" ht="13.5" customHeight="1" spans="1:4">
      <c r="A1" s="20"/>
      <c r="B1" s="20"/>
      <c r="C1" s="20"/>
      <c r="D1" s="21" t="s">
        <v>0</v>
      </c>
    </row>
    <row r="2" ht="45" customHeight="1" spans="1:4">
      <c r="A2" s="22" t="s">
        <v>1</v>
      </c>
      <c r="B2" s="22"/>
      <c r="C2" s="22"/>
      <c r="D2" s="22"/>
    </row>
    <row r="3" ht="21" customHeight="1" spans="1:4">
      <c r="A3" s="20" t="str">
        <f>"单位名称："&amp;"楚雄彝族自治州红十字会"</f>
        <v>单位名称：楚雄彝族自治州红十字会</v>
      </c>
      <c r="B3" s="20"/>
      <c r="C3" s="20"/>
      <c r="D3" s="21" t="s">
        <v>2</v>
      </c>
    </row>
    <row r="4" ht="19.5" customHeight="1" spans="1:4">
      <c r="A4" s="9" t="s">
        <v>3</v>
      </c>
      <c r="B4" s="9"/>
      <c r="C4" s="9" t="s">
        <v>4</v>
      </c>
      <c r="D4" s="9"/>
    </row>
    <row r="5" ht="19.5" customHeight="1" spans="1:4">
      <c r="A5" s="9" t="s">
        <v>5</v>
      </c>
      <c r="B5" s="9" t="str">
        <f t="shared" ref="B5:D5" si="0">"2025"&amp;"年预算数"</f>
        <v>2025年预算数</v>
      </c>
      <c r="C5" s="9" t="s">
        <v>6</v>
      </c>
      <c r="D5" s="9" t="str">
        <f t="shared" si="0"/>
        <v>2025年预算数</v>
      </c>
    </row>
    <row r="6" ht="19.5" customHeight="1" spans="1:4">
      <c r="A6" s="9"/>
      <c r="B6" s="9"/>
      <c r="C6" s="9"/>
      <c r="D6" s="9"/>
    </row>
    <row r="7" ht="25.3" customHeight="1" spans="1:4">
      <c r="A7" s="7" t="s">
        <v>7</v>
      </c>
      <c r="B7" s="8">
        <v>3428382.75</v>
      </c>
      <c r="C7" s="7" t="s">
        <v>8</v>
      </c>
      <c r="D7" s="8"/>
    </row>
    <row r="8" ht="25.3" customHeight="1" spans="1:4">
      <c r="A8" s="7" t="s">
        <v>9</v>
      </c>
      <c r="B8" s="8"/>
      <c r="C8" s="7" t="s">
        <v>10</v>
      </c>
      <c r="D8" s="8"/>
    </row>
    <row r="9" ht="25.3" customHeight="1" spans="1:4">
      <c r="A9" s="7" t="s">
        <v>11</v>
      </c>
      <c r="B9" s="8"/>
      <c r="C9" s="7" t="s">
        <v>12</v>
      </c>
      <c r="D9" s="8"/>
    </row>
    <row r="10" ht="25.3" customHeight="1" spans="1:4">
      <c r="A10" s="7" t="s">
        <v>13</v>
      </c>
      <c r="B10" s="8"/>
      <c r="C10" s="7" t="s">
        <v>14</v>
      </c>
      <c r="D10" s="8"/>
    </row>
    <row r="11" ht="25.3" customHeight="1" spans="1:4">
      <c r="A11" s="7" t="s">
        <v>15</v>
      </c>
      <c r="B11" s="8"/>
      <c r="C11" s="7" t="s">
        <v>16</v>
      </c>
      <c r="D11" s="8"/>
    </row>
    <row r="12" ht="20.25" customHeight="1" spans="1:4">
      <c r="A12" s="7" t="s">
        <v>17</v>
      </c>
      <c r="B12" s="8"/>
      <c r="C12" s="7" t="s">
        <v>18</v>
      </c>
      <c r="D12" s="8"/>
    </row>
    <row r="13" ht="20.25" customHeight="1" spans="1:4">
      <c r="A13" s="7" t="s">
        <v>19</v>
      </c>
      <c r="B13" s="8"/>
      <c r="C13" s="7" t="s">
        <v>20</v>
      </c>
      <c r="D13" s="8"/>
    </row>
    <row r="14" ht="20.25" customHeight="1" spans="1:4">
      <c r="A14" s="7" t="s">
        <v>21</v>
      </c>
      <c r="B14" s="8"/>
      <c r="C14" s="7" t="s">
        <v>22</v>
      </c>
      <c r="D14" s="8">
        <v>3042117.66</v>
      </c>
    </row>
    <row r="15" ht="20.25" customHeight="1" spans="1:4">
      <c r="A15" s="7" t="s">
        <v>23</v>
      </c>
      <c r="B15" s="8"/>
      <c r="C15" s="7" t="s">
        <v>24</v>
      </c>
      <c r="D15" s="8"/>
    </row>
    <row r="16" ht="20.25" customHeight="1" spans="1:4">
      <c r="A16" s="7" t="s">
        <v>25</v>
      </c>
      <c r="B16" s="8"/>
      <c r="C16" s="7" t="s">
        <v>26</v>
      </c>
      <c r="D16" s="8">
        <v>168829.17</v>
      </c>
    </row>
    <row r="17" ht="20.25" customHeight="1" spans="1:4">
      <c r="A17" s="7"/>
      <c r="B17" s="8"/>
      <c r="C17" s="7" t="s">
        <v>27</v>
      </c>
      <c r="D17" s="8"/>
    </row>
    <row r="18" ht="20.25" customHeight="1" spans="1:4">
      <c r="A18" s="7"/>
      <c r="B18" s="79"/>
      <c r="C18" s="7" t="s">
        <v>28</v>
      </c>
      <c r="D18" s="8"/>
    </row>
    <row r="19" ht="20.25" customHeight="1" spans="1:4">
      <c r="A19" s="7"/>
      <c r="B19" s="79"/>
      <c r="C19" s="7" t="s">
        <v>29</v>
      </c>
      <c r="D19" s="8"/>
    </row>
    <row r="20" ht="20.25" customHeight="1" spans="1:4">
      <c r="A20" s="7"/>
      <c r="B20" s="79"/>
      <c r="C20" s="7" t="s">
        <v>30</v>
      </c>
      <c r="D20" s="8"/>
    </row>
    <row r="21" ht="20.25" customHeight="1" spans="1:4">
      <c r="A21" s="7"/>
      <c r="B21" s="79"/>
      <c r="C21" s="7" t="s">
        <v>31</v>
      </c>
      <c r="D21" s="8"/>
    </row>
    <row r="22" ht="20.25" customHeight="1" spans="1:4">
      <c r="A22" s="7"/>
      <c r="B22" s="79"/>
      <c r="C22" s="7" t="s">
        <v>32</v>
      </c>
      <c r="D22" s="8"/>
    </row>
    <row r="23" ht="20.25" customHeight="1" spans="1:4">
      <c r="A23" s="7"/>
      <c r="B23" s="79"/>
      <c r="C23" s="7" t="s">
        <v>33</v>
      </c>
      <c r="D23" s="8"/>
    </row>
    <row r="24" ht="20.25" customHeight="1" spans="1:4">
      <c r="A24" s="7"/>
      <c r="B24" s="79"/>
      <c r="C24" s="7" t="s">
        <v>34</v>
      </c>
      <c r="D24" s="8"/>
    </row>
    <row r="25" ht="20.25" customHeight="1" spans="1:4">
      <c r="A25" s="7"/>
      <c r="B25" s="79"/>
      <c r="C25" s="7" t="s">
        <v>35</v>
      </c>
      <c r="D25" s="8"/>
    </row>
    <row r="26" ht="20.25" customHeight="1" spans="1:4">
      <c r="A26" s="7"/>
      <c r="B26" s="79"/>
      <c r="C26" s="7" t="s">
        <v>36</v>
      </c>
      <c r="D26" s="8">
        <v>217435.92</v>
      </c>
    </row>
    <row r="27" ht="20.25" customHeight="1" spans="1:4">
      <c r="A27" s="7"/>
      <c r="B27" s="79"/>
      <c r="C27" s="7" t="s">
        <v>37</v>
      </c>
      <c r="D27" s="8"/>
    </row>
    <row r="28" ht="20.25" customHeight="1" spans="1:4">
      <c r="A28" s="7"/>
      <c r="B28" s="79"/>
      <c r="C28" s="7" t="s">
        <v>38</v>
      </c>
      <c r="D28" s="8"/>
    </row>
    <row r="29" ht="20.25" customHeight="1" spans="1:4">
      <c r="A29" s="7"/>
      <c r="B29" s="79"/>
      <c r="C29" s="7" t="s">
        <v>39</v>
      </c>
      <c r="D29" s="8"/>
    </row>
    <row r="30" ht="20.25" customHeight="1" spans="1:4">
      <c r="A30" s="7"/>
      <c r="B30" s="79"/>
      <c r="C30" s="7" t="s">
        <v>40</v>
      </c>
      <c r="D30" s="8"/>
    </row>
    <row r="31" ht="20.25" customHeight="1" spans="1:4">
      <c r="A31" s="7"/>
      <c r="B31" s="79"/>
      <c r="C31" s="7" t="s">
        <v>41</v>
      </c>
      <c r="D31" s="8"/>
    </row>
    <row r="32" ht="20.25" customHeight="1" spans="1:4">
      <c r="A32" s="7"/>
      <c r="B32" s="79"/>
      <c r="C32" s="7" t="s">
        <v>42</v>
      </c>
      <c r="D32" s="8"/>
    </row>
    <row r="33" ht="20.25" customHeight="1" spans="1:4">
      <c r="A33" s="7"/>
      <c r="B33" s="79"/>
      <c r="C33" s="7" t="s">
        <v>43</v>
      </c>
      <c r="D33" s="8"/>
    </row>
    <row r="34" ht="20.25" customHeight="1" spans="1:4">
      <c r="A34" s="7"/>
      <c r="B34" s="79"/>
      <c r="C34" s="7" t="s">
        <v>44</v>
      </c>
      <c r="D34" s="8"/>
    </row>
    <row r="35" ht="20.25" customHeight="1" spans="1:4">
      <c r="A35" s="7"/>
      <c r="B35" s="79"/>
      <c r="C35" s="7" t="s">
        <v>45</v>
      </c>
      <c r="D35" s="8"/>
    </row>
    <row r="36" ht="20.25" customHeight="1" spans="1:4">
      <c r="A36" s="7"/>
      <c r="B36" s="79"/>
      <c r="C36" s="7" t="s">
        <v>46</v>
      </c>
      <c r="D36" s="8"/>
    </row>
    <row r="37" ht="20.25" customHeight="1" spans="1:4">
      <c r="A37" s="80" t="s">
        <v>47</v>
      </c>
      <c r="B37" s="81">
        <v>3428382.75</v>
      </c>
      <c r="C37" s="80" t="s">
        <v>48</v>
      </c>
      <c r="D37" s="8">
        <v>3428382.75</v>
      </c>
    </row>
    <row r="38" ht="20.25" customHeight="1" spans="1:4">
      <c r="A38" s="82" t="s">
        <v>49</v>
      </c>
      <c r="B38" s="83"/>
      <c r="C38" s="84" t="s">
        <v>50</v>
      </c>
      <c r="D38" s="8"/>
    </row>
    <row r="39" ht="20.25" customHeight="1" spans="1:4">
      <c r="A39" s="80" t="s">
        <v>51</v>
      </c>
      <c r="B39" s="81">
        <v>3428382.75</v>
      </c>
      <c r="C39" s="80" t="s">
        <v>52</v>
      </c>
      <c r="D39" s="8">
        <v>3428382.75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9" sqref="A9"/>
    </sheetView>
  </sheetViews>
  <sheetFormatPr defaultColWidth="10.7083333333333" defaultRowHeight="12" customHeight="1"/>
  <cols>
    <col min="1" max="2" width="69.2833333333333" customWidth="1"/>
    <col min="3" max="4" width="22.1416666666667" customWidth="1"/>
    <col min="5" max="5" width="55" customWidth="1"/>
    <col min="6" max="6" width="12" customWidth="1"/>
    <col min="7" max="7" width="18.85" customWidth="1"/>
    <col min="8" max="8" width="12" customWidth="1"/>
    <col min="9" max="9" width="18.85" customWidth="1"/>
    <col min="10" max="10" width="53" customWidth="1"/>
  </cols>
  <sheetData>
    <row r="1" ht="15.75" customHeight="1" spans="1:10">
      <c r="A1" s="21" t="s">
        <v>403</v>
      </c>
      <c r="B1" s="20"/>
      <c r="C1" s="20"/>
      <c r="D1" s="20"/>
      <c r="E1" s="20"/>
      <c r="F1" s="20"/>
      <c r="G1" s="20"/>
      <c r="H1" s="20"/>
      <c r="I1" s="20"/>
      <c r="J1" s="20" t="s">
        <v>307</v>
      </c>
    </row>
    <row r="2" ht="45" customHeight="1" spans="1:10">
      <c r="A2" s="22" t="s">
        <v>404</v>
      </c>
      <c r="B2" s="22"/>
      <c r="C2" s="22"/>
      <c r="D2" s="22"/>
      <c r="E2" s="22"/>
      <c r="F2" s="22"/>
      <c r="G2" s="22"/>
      <c r="H2" s="22"/>
      <c r="I2" s="22"/>
      <c r="J2" s="22"/>
    </row>
    <row r="3" ht="15.75" customHeight="1" spans="1:10">
      <c r="A3" s="20" t="str">
        <f>"单位名称："&amp;"楚雄彝族自治州红十字会"</f>
        <v>单位名称：楚雄彝族自治州红十字会</v>
      </c>
      <c r="B3" s="43"/>
      <c r="C3" s="43"/>
      <c r="D3" s="43"/>
      <c r="E3" s="43"/>
      <c r="F3" s="44"/>
      <c r="G3" s="43"/>
      <c r="H3" s="44"/>
      <c r="I3" s="44"/>
      <c r="J3" s="44"/>
    </row>
    <row r="4" ht="60" customHeight="1" spans="1:10">
      <c r="A4" s="45" t="s">
        <v>309</v>
      </c>
      <c r="B4" s="45" t="s">
        <v>310</v>
      </c>
      <c r="C4" s="45" t="s">
        <v>311</v>
      </c>
      <c r="D4" s="45" t="s">
        <v>312</v>
      </c>
      <c r="E4" s="45" t="s">
        <v>313</v>
      </c>
      <c r="F4" s="45" t="s">
        <v>314</v>
      </c>
      <c r="G4" s="45" t="s">
        <v>315</v>
      </c>
      <c r="H4" s="45" t="s">
        <v>316</v>
      </c>
      <c r="I4" s="45" t="s">
        <v>317</v>
      </c>
      <c r="J4" s="45" t="s">
        <v>318</v>
      </c>
    </row>
    <row r="5" ht="47.5" customHeight="1" spans="1:10">
      <c r="A5" s="46">
        <v>1</v>
      </c>
      <c r="B5" s="46">
        <v>2</v>
      </c>
      <c r="C5" s="47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</row>
    <row r="6" ht="47.5" customHeight="1" spans="1:10">
      <c r="A6" s="48"/>
      <c r="B6" s="48"/>
      <c r="C6" s="48"/>
      <c r="D6" s="48"/>
      <c r="E6" s="48"/>
      <c r="F6" s="48"/>
      <c r="G6" s="48"/>
      <c r="H6" s="48"/>
      <c r="I6" s="48"/>
      <c r="J6" s="48"/>
    </row>
    <row r="7" ht="47.5" customHeight="1" spans="1:10">
      <c r="A7" s="48"/>
      <c r="B7" s="49"/>
      <c r="C7" s="48"/>
      <c r="D7" s="48"/>
      <c r="E7" s="48"/>
      <c r="F7" s="48"/>
      <c r="G7" s="48"/>
      <c r="H7" s="48"/>
      <c r="I7" s="48"/>
      <c r="J7" s="48"/>
    </row>
    <row r="8" ht="52" customHeight="1" spans="1:10">
      <c r="A8" s="48"/>
      <c r="B8" s="48"/>
      <c r="C8" s="47"/>
      <c r="D8" s="47"/>
      <c r="E8" s="47"/>
      <c r="F8" s="47"/>
      <c r="G8" s="47"/>
      <c r="H8" s="47"/>
      <c r="I8" s="47"/>
      <c r="J8" s="49"/>
    </row>
    <row r="9" s="10" customFormat="1" ht="27" customHeight="1" spans="1:10">
      <c r="A9" s="10" t="s">
        <v>405</v>
      </c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6" sqref="B16"/>
    </sheetView>
  </sheetViews>
  <sheetFormatPr defaultColWidth="10.7083333333333" defaultRowHeight="14.25" customHeight="1" outlineLevelCol="5"/>
  <cols>
    <col min="1" max="1" width="37.575" customWidth="1"/>
    <col min="2" max="2" width="29.1333333333333" customWidth="1"/>
    <col min="3" max="3" width="47.2833333333333" customWidth="1"/>
    <col min="4" max="4" width="21.85" customWidth="1"/>
    <col min="5" max="5" width="24.2833333333333" customWidth="1"/>
    <col min="6" max="6" width="23.5666666666667" customWidth="1"/>
  </cols>
  <sheetData>
    <row r="1" ht="15.75" customHeight="1" spans="1:6">
      <c r="A1" s="16"/>
      <c r="B1" s="16">
        <v>0</v>
      </c>
      <c r="C1" s="16"/>
      <c r="D1" s="16"/>
      <c r="E1" s="16"/>
      <c r="F1" s="12" t="s">
        <v>406</v>
      </c>
    </row>
    <row r="2" ht="45" customHeight="1" spans="1:6">
      <c r="A2" s="13" t="s">
        <v>407</v>
      </c>
      <c r="B2" s="13"/>
      <c r="C2" s="13"/>
      <c r="D2" s="13"/>
      <c r="E2" s="13"/>
      <c r="F2" s="13"/>
    </row>
    <row r="3" ht="19.5" customHeight="1" spans="1:6">
      <c r="A3" s="11" t="str">
        <f>"单位名称："&amp;"楚雄彝族自治州红十字会"</f>
        <v>单位名称：楚雄彝族自治州红十字会</v>
      </c>
      <c r="B3" s="11"/>
      <c r="C3" s="11"/>
      <c r="D3" s="16"/>
      <c r="E3" s="16"/>
      <c r="F3" s="12" t="s">
        <v>2</v>
      </c>
    </row>
    <row r="4" ht="19.5" customHeight="1" spans="1:6">
      <c r="A4" s="5" t="s">
        <v>408</v>
      </c>
      <c r="B4" s="5" t="s">
        <v>75</v>
      </c>
      <c r="C4" s="5" t="s">
        <v>76</v>
      </c>
      <c r="D4" s="5" t="s">
        <v>409</v>
      </c>
      <c r="E4" s="5"/>
      <c r="F4" s="5"/>
    </row>
    <row r="5" ht="18.75" customHeight="1" spans="1:6">
      <c r="A5" s="5"/>
      <c r="B5" s="5"/>
      <c r="C5" s="5"/>
      <c r="D5" s="5" t="s">
        <v>58</v>
      </c>
      <c r="E5" s="5" t="s">
        <v>78</v>
      </c>
      <c r="F5" s="5" t="s">
        <v>79</v>
      </c>
    </row>
    <row r="6" ht="17.25" customHeight="1" spans="1:6">
      <c r="A6" s="14">
        <v>1</v>
      </c>
      <c r="B6" s="42" t="s">
        <v>86</v>
      </c>
      <c r="C6" s="14">
        <v>3</v>
      </c>
      <c r="D6" s="14">
        <v>4</v>
      </c>
      <c r="E6" s="14">
        <v>5</v>
      </c>
      <c r="F6" s="14">
        <v>6</v>
      </c>
    </row>
    <row r="7" ht="22.5" customHeight="1" spans="1:6">
      <c r="A7" s="7"/>
      <c r="B7" s="7"/>
      <c r="C7" s="7"/>
      <c r="D7" s="8"/>
      <c r="E7" s="8"/>
      <c r="F7" s="8"/>
    </row>
    <row r="8" ht="22.5" customHeight="1" spans="1:6">
      <c r="A8" s="7"/>
      <c r="B8" s="7"/>
      <c r="C8" s="7"/>
      <c r="D8" s="8"/>
      <c r="E8" s="8"/>
      <c r="F8" s="8"/>
    </row>
    <row r="9" ht="22.5" customHeight="1" spans="1:6">
      <c r="A9" s="9" t="s">
        <v>58</v>
      </c>
      <c r="B9" s="9"/>
      <c r="C9" s="9"/>
      <c r="D9" s="8"/>
      <c r="E9" s="8"/>
      <c r="F9" s="8"/>
    </row>
    <row r="10" s="10" customFormat="1" customHeight="1" spans="1:6">
      <c r="A10" s="10" t="s">
        <v>410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GridLines="0" showZeros="0" workbookViewId="0">
      <selection activeCell="A3" sqref="A3"/>
    </sheetView>
  </sheetViews>
  <sheetFormatPr defaultColWidth="10" defaultRowHeight="12.75" customHeight="1"/>
  <cols>
    <col min="1" max="3" width="38.5" customWidth="1"/>
    <col min="4" max="17" width="12.85" customWidth="1"/>
  </cols>
  <sheetData>
    <row r="1" ht="17.25" customHeight="1" spans="1:17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6" t="s">
        <v>411</v>
      </c>
    </row>
    <row r="2" ht="45" customHeight="1" spans="1:17">
      <c r="A2" s="22" t="s">
        <v>412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18.75" customHeight="1" spans="1:17">
      <c r="A3" s="20" t="str">
        <f>"单位名称："&amp;"楚雄彝族自治州红十字会"</f>
        <v>单位名称：楚雄彝族自治州红十字会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 t="s">
        <v>55</v>
      </c>
    </row>
    <row r="4" ht="22.5" customHeight="1" spans="1:17">
      <c r="A4" s="37" t="s">
        <v>413</v>
      </c>
      <c r="B4" s="37" t="s">
        <v>414</v>
      </c>
      <c r="C4" s="37" t="s">
        <v>415</v>
      </c>
      <c r="D4" s="37" t="s">
        <v>416</v>
      </c>
      <c r="E4" s="37" t="s">
        <v>417</v>
      </c>
      <c r="F4" s="37" t="s">
        <v>418</v>
      </c>
      <c r="G4" s="37" t="s">
        <v>197</v>
      </c>
      <c r="H4" s="37"/>
      <c r="I4" s="37"/>
      <c r="J4" s="37"/>
      <c r="K4" s="37"/>
      <c r="L4" s="37"/>
      <c r="M4" s="37"/>
      <c r="N4" s="37"/>
      <c r="O4" s="37"/>
      <c r="P4" s="37"/>
      <c r="Q4" s="37"/>
    </row>
    <row r="5" ht="22.5" customHeight="1" spans="1:17">
      <c r="A5" s="37"/>
      <c r="B5" s="37" t="s">
        <v>419</v>
      </c>
      <c r="C5" s="37" t="s">
        <v>420</v>
      </c>
      <c r="D5" s="37" t="s">
        <v>416</v>
      </c>
      <c r="E5" s="37" t="s">
        <v>421</v>
      </c>
      <c r="F5" s="37"/>
      <c r="G5" s="37" t="s">
        <v>58</v>
      </c>
      <c r="H5" s="37" t="s">
        <v>61</v>
      </c>
      <c r="I5" s="37" t="s">
        <v>422</v>
      </c>
      <c r="J5" s="37" t="s">
        <v>423</v>
      </c>
      <c r="K5" s="37" t="s">
        <v>424</v>
      </c>
      <c r="L5" s="37" t="s">
        <v>65</v>
      </c>
      <c r="M5" s="37"/>
      <c r="N5" s="37"/>
      <c r="O5" s="37"/>
      <c r="P5" s="37"/>
      <c r="Q5" s="37"/>
    </row>
    <row r="6" ht="23.65" customHeight="1" spans="1:17">
      <c r="A6" s="37"/>
      <c r="B6" s="37"/>
      <c r="C6" s="37"/>
      <c r="D6" s="37"/>
      <c r="E6" s="37"/>
      <c r="F6" s="37"/>
      <c r="G6" s="37"/>
      <c r="H6" s="37"/>
      <c r="I6" s="37" t="s">
        <v>60</v>
      </c>
      <c r="J6" s="37"/>
      <c r="K6" s="37"/>
      <c r="L6" s="37" t="s">
        <v>60</v>
      </c>
      <c r="M6" s="37" t="s">
        <v>66</v>
      </c>
      <c r="N6" s="37" t="s">
        <v>67</v>
      </c>
      <c r="O6" s="37" t="s">
        <v>68</v>
      </c>
      <c r="P6" s="37" t="s">
        <v>69</v>
      </c>
      <c r="Q6" s="37" t="s">
        <v>70</v>
      </c>
    </row>
    <row r="7" ht="22.5" customHeight="1" spans="1:17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</row>
    <row r="8" ht="22.5" customHeight="1" spans="1:17">
      <c r="A8" s="39" t="s">
        <v>299</v>
      </c>
      <c r="B8" s="39"/>
      <c r="C8" s="39"/>
      <c r="D8" s="39"/>
      <c r="E8" s="40">
        <v>10022</v>
      </c>
      <c r="F8" s="40">
        <v>21000</v>
      </c>
      <c r="G8" s="40">
        <v>21000</v>
      </c>
      <c r="H8" s="40">
        <v>21000</v>
      </c>
      <c r="I8" s="40"/>
      <c r="J8" s="40"/>
      <c r="K8" s="40"/>
      <c r="L8" s="40"/>
      <c r="M8" s="40"/>
      <c r="N8" s="40"/>
      <c r="O8" s="40"/>
      <c r="P8" s="40"/>
      <c r="Q8" s="40"/>
    </row>
    <row r="9" ht="22.5" customHeight="1" spans="1:17">
      <c r="A9" s="39"/>
      <c r="B9" s="39" t="s">
        <v>425</v>
      </c>
      <c r="C9" s="39" t="s">
        <v>425</v>
      </c>
      <c r="D9" s="39" t="s">
        <v>426</v>
      </c>
      <c r="E9" s="40">
        <v>20</v>
      </c>
      <c r="F9" s="40">
        <v>3000</v>
      </c>
      <c r="G9" s="40">
        <v>3000</v>
      </c>
      <c r="H9" s="40">
        <v>3000</v>
      </c>
      <c r="I9" s="40"/>
      <c r="J9" s="40"/>
      <c r="K9" s="40"/>
      <c r="L9" s="40"/>
      <c r="M9" s="40"/>
      <c r="N9" s="40"/>
      <c r="O9" s="40"/>
      <c r="P9" s="40"/>
      <c r="Q9" s="40"/>
    </row>
    <row r="10" ht="22.5" customHeight="1" spans="1:17">
      <c r="A10" s="7"/>
      <c r="B10" s="39" t="s">
        <v>427</v>
      </c>
      <c r="C10" s="39" t="s">
        <v>428</v>
      </c>
      <c r="D10" s="39" t="s">
        <v>429</v>
      </c>
      <c r="E10" s="40">
        <v>10000</v>
      </c>
      <c r="F10" s="40">
        <v>2000</v>
      </c>
      <c r="G10" s="40">
        <v>2000</v>
      </c>
      <c r="H10" s="40">
        <v>2000</v>
      </c>
      <c r="I10" s="40"/>
      <c r="J10" s="40"/>
      <c r="K10" s="40"/>
      <c r="L10" s="40"/>
      <c r="M10" s="40"/>
      <c r="N10" s="40"/>
      <c r="O10" s="40"/>
      <c r="P10" s="40"/>
      <c r="Q10" s="40"/>
    </row>
    <row r="11" ht="22.5" customHeight="1" spans="1:17">
      <c r="A11" s="7"/>
      <c r="B11" s="39" t="s">
        <v>430</v>
      </c>
      <c r="C11" s="39" t="s">
        <v>431</v>
      </c>
      <c r="D11" s="39" t="s">
        <v>432</v>
      </c>
      <c r="E11" s="40">
        <v>2</v>
      </c>
      <c r="F11" s="40">
        <v>16000</v>
      </c>
      <c r="G11" s="40">
        <v>16000</v>
      </c>
      <c r="H11" s="40">
        <v>16000</v>
      </c>
      <c r="I11" s="40"/>
      <c r="J11" s="40"/>
      <c r="K11" s="40"/>
      <c r="L11" s="40"/>
      <c r="M11" s="40"/>
      <c r="N11" s="40"/>
      <c r="O11" s="40"/>
      <c r="P11" s="40"/>
      <c r="Q11" s="40"/>
    </row>
    <row r="12" ht="22.5" customHeight="1" spans="1:17">
      <c r="A12" s="39" t="s">
        <v>291</v>
      </c>
      <c r="B12" s="7"/>
      <c r="C12" s="7"/>
      <c r="D12" s="7"/>
      <c r="E12" s="40">
        <v>6</v>
      </c>
      <c r="F12" s="40">
        <v>11000</v>
      </c>
      <c r="G12" s="40">
        <v>11000</v>
      </c>
      <c r="H12" s="40">
        <v>11000</v>
      </c>
      <c r="I12" s="40"/>
      <c r="J12" s="40"/>
      <c r="K12" s="40"/>
      <c r="L12" s="40"/>
      <c r="M12" s="40"/>
      <c r="N12" s="40"/>
      <c r="O12" s="40"/>
      <c r="P12" s="40"/>
      <c r="Q12" s="40"/>
    </row>
    <row r="13" ht="22.5" customHeight="1" spans="1:17">
      <c r="A13" s="7"/>
      <c r="B13" s="39" t="s">
        <v>433</v>
      </c>
      <c r="C13" s="39" t="s">
        <v>434</v>
      </c>
      <c r="D13" s="39" t="s">
        <v>432</v>
      </c>
      <c r="E13" s="40">
        <v>1</v>
      </c>
      <c r="F13" s="40">
        <v>3000</v>
      </c>
      <c r="G13" s="40">
        <v>3000</v>
      </c>
      <c r="H13" s="40">
        <v>3000</v>
      </c>
      <c r="I13" s="40"/>
      <c r="J13" s="40"/>
      <c r="K13" s="40"/>
      <c r="L13" s="40"/>
      <c r="M13" s="40"/>
      <c r="N13" s="40"/>
      <c r="O13" s="40"/>
      <c r="P13" s="40"/>
      <c r="Q13" s="40"/>
    </row>
    <row r="14" ht="22.5" customHeight="1" spans="1:17">
      <c r="A14" s="7"/>
      <c r="B14" s="39" t="s">
        <v>435</v>
      </c>
      <c r="C14" s="39" t="s">
        <v>436</v>
      </c>
      <c r="D14" s="39" t="s">
        <v>340</v>
      </c>
      <c r="E14" s="40">
        <v>5</v>
      </c>
      <c r="F14" s="40">
        <v>8000</v>
      </c>
      <c r="G14" s="40">
        <v>8000</v>
      </c>
      <c r="H14" s="40">
        <v>8000</v>
      </c>
      <c r="I14" s="40"/>
      <c r="J14" s="40"/>
      <c r="K14" s="40"/>
      <c r="L14" s="40"/>
      <c r="M14" s="40"/>
      <c r="N14" s="40"/>
      <c r="O14" s="40"/>
      <c r="P14" s="40"/>
      <c r="Q14" s="40"/>
    </row>
    <row r="15" ht="22.5" customHeight="1" spans="1:17">
      <c r="A15" s="41" t="s">
        <v>58</v>
      </c>
      <c r="B15" s="41"/>
      <c r="C15" s="41"/>
      <c r="D15" s="41"/>
      <c r="E15" s="41"/>
      <c r="F15" s="40">
        <v>32000</v>
      </c>
      <c r="G15" s="40">
        <v>32000</v>
      </c>
      <c r="H15" s="40">
        <v>32000</v>
      </c>
      <c r="I15" s="40"/>
      <c r="J15" s="40"/>
      <c r="K15" s="40"/>
      <c r="L15" s="40"/>
      <c r="M15" s="40"/>
      <c r="N15" s="40"/>
      <c r="O15" s="40"/>
      <c r="P15" s="40"/>
      <c r="Q15" s="40"/>
    </row>
  </sheetData>
  <mergeCells count="15">
    <mergeCell ref="A2:Q2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R11"/>
  <sheetViews>
    <sheetView showZeros="0" workbookViewId="0">
      <selection activeCell="B19" sqref="B19"/>
    </sheetView>
  </sheetViews>
  <sheetFormatPr defaultColWidth="10.2833333333333" defaultRowHeight="14.25" customHeight="1"/>
  <cols>
    <col min="1" max="1" width="46.925" customWidth="1"/>
    <col min="2" max="2" width="27.5" customWidth="1"/>
    <col min="3" max="3" width="27.9916666666667" customWidth="1"/>
    <col min="4" max="4" width="13.5083333333333" customWidth="1"/>
    <col min="5" max="5" width="21.7833333333333" customWidth="1"/>
    <col min="6" max="6" width="24.6416666666667" customWidth="1"/>
    <col min="7" max="7" width="30.075" customWidth="1"/>
    <col min="8" max="18" width="12.85" customWidth="1"/>
  </cols>
  <sheetData>
    <row r="1" ht="23.65" customHeight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 t="s">
        <v>437</v>
      </c>
    </row>
    <row r="2" ht="49.9" customHeight="1" spans="1:18">
      <c r="A2" s="29" t="s">
        <v>438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3.65" customHeight="1" spans="1:18">
      <c r="A3" s="30" t="str">
        <f>"单位名称："&amp;"楚雄彝族自治州红十字会"</f>
        <v>单位名称：楚雄彝族自治州红十字会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28" t="s">
        <v>55</v>
      </c>
    </row>
    <row r="4" ht="23.65" customHeight="1" spans="1:18">
      <c r="A4" s="31" t="s">
        <v>413</v>
      </c>
      <c r="B4" s="31" t="s">
        <v>439</v>
      </c>
      <c r="C4" s="31" t="s">
        <v>440</v>
      </c>
      <c r="D4" s="31" t="s">
        <v>441</v>
      </c>
      <c r="E4" s="31" t="s">
        <v>442</v>
      </c>
      <c r="F4" s="31" t="s">
        <v>443</v>
      </c>
      <c r="G4" s="31" t="s">
        <v>444</v>
      </c>
      <c r="H4" s="31" t="s">
        <v>197</v>
      </c>
      <c r="I4" s="31"/>
      <c r="J4" s="31"/>
      <c r="K4" s="31"/>
      <c r="L4" s="31"/>
      <c r="M4" s="31"/>
      <c r="N4" s="31"/>
      <c r="O4" s="31"/>
      <c r="P4" s="31"/>
      <c r="Q4" s="31"/>
      <c r="R4" s="31"/>
    </row>
    <row r="5" ht="23.65" customHeight="1" spans="1:18">
      <c r="A5" s="31" t="s">
        <v>445</v>
      </c>
      <c r="B5" s="31" t="s">
        <v>423</v>
      </c>
      <c r="C5" s="31" t="s">
        <v>424</v>
      </c>
      <c r="D5" s="31"/>
      <c r="E5" s="31" t="s">
        <v>446</v>
      </c>
      <c r="F5" s="31"/>
      <c r="G5" s="31"/>
      <c r="H5" s="31" t="s">
        <v>58</v>
      </c>
      <c r="I5" s="31" t="s">
        <v>61</v>
      </c>
      <c r="J5" s="31" t="s">
        <v>422</v>
      </c>
      <c r="K5" s="31" t="s">
        <v>423</v>
      </c>
      <c r="L5" s="31" t="s">
        <v>424</v>
      </c>
      <c r="M5" s="31" t="s">
        <v>65</v>
      </c>
      <c r="N5" s="31"/>
      <c r="O5" s="31"/>
      <c r="P5" s="31"/>
      <c r="Q5" s="31"/>
      <c r="R5" s="31"/>
    </row>
    <row r="6" ht="23.65" customHeight="1" spans="1:18">
      <c r="A6" s="31"/>
      <c r="B6" s="31"/>
      <c r="C6" s="31"/>
      <c r="D6" s="31"/>
      <c r="E6" s="31"/>
      <c r="F6" s="31"/>
      <c r="G6" s="31"/>
      <c r="H6" s="31"/>
      <c r="I6" s="31" t="s">
        <v>60</v>
      </c>
      <c r="J6" s="31"/>
      <c r="K6" s="31"/>
      <c r="L6" s="31"/>
      <c r="M6" s="31" t="s">
        <v>60</v>
      </c>
      <c r="N6" s="31" t="s">
        <v>66</v>
      </c>
      <c r="O6" s="31" t="s">
        <v>67</v>
      </c>
      <c r="P6" s="31" t="s">
        <v>68</v>
      </c>
      <c r="Q6" s="31" t="s">
        <v>69</v>
      </c>
      <c r="R6" s="31" t="s">
        <v>70</v>
      </c>
    </row>
    <row r="7" ht="22.5" customHeight="1" spans="1:18">
      <c r="A7" s="32" t="s">
        <v>85</v>
      </c>
      <c r="B7" s="32" t="s">
        <v>86</v>
      </c>
      <c r="C7" s="32" t="s">
        <v>87</v>
      </c>
      <c r="D7" s="32" t="s">
        <v>88</v>
      </c>
      <c r="E7" s="32" t="s">
        <v>89</v>
      </c>
      <c r="F7" s="32" t="s">
        <v>90</v>
      </c>
      <c r="G7" s="32" t="s">
        <v>91</v>
      </c>
      <c r="H7" s="32" t="s">
        <v>92</v>
      </c>
      <c r="I7" s="32" t="s">
        <v>93</v>
      </c>
      <c r="J7" s="32" t="s">
        <v>94</v>
      </c>
      <c r="K7" s="32" t="s">
        <v>95</v>
      </c>
      <c r="L7" s="32" t="s">
        <v>96</v>
      </c>
      <c r="M7" s="32" t="s">
        <v>97</v>
      </c>
      <c r="N7" s="32" t="s">
        <v>98</v>
      </c>
      <c r="O7" s="32" t="s">
        <v>447</v>
      </c>
      <c r="P7" s="32" t="s">
        <v>448</v>
      </c>
      <c r="Q7" s="32" t="s">
        <v>449</v>
      </c>
      <c r="R7" s="32" t="s">
        <v>450</v>
      </c>
    </row>
    <row r="8" ht="22.5" customHeight="1" spans="1:18">
      <c r="A8" s="33"/>
      <c r="B8" s="33"/>
      <c r="C8" s="33"/>
      <c r="D8" s="33"/>
      <c r="E8" s="33"/>
      <c r="F8" s="33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ht="22.5" customHeight="1" spans="1:18">
      <c r="A9" s="33"/>
      <c r="B9" s="33"/>
      <c r="C9" s="33"/>
      <c r="D9" s="33"/>
      <c r="E9" s="33"/>
      <c r="F9" s="33"/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ht="22.5" customHeight="1" spans="1:18">
      <c r="A10" s="35" t="s">
        <v>58</v>
      </c>
      <c r="B10" s="35"/>
      <c r="C10" s="35"/>
      <c r="D10" s="35"/>
      <c r="E10" s="35"/>
      <c r="F10" s="35"/>
      <c r="G10" s="3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customHeight="1" spans="1:18">
      <c r="A11" s="10" t="s">
        <v>451</v>
      </c>
    </row>
  </sheetData>
  <mergeCells count="17">
    <mergeCell ref="A2:R2"/>
    <mergeCell ref="A3:Q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2" sqref="A2:N2"/>
    </sheetView>
  </sheetViews>
  <sheetFormatPr defaultColWidth="10.7083333333333" defaultRowHeight="14.25" customHeight="1"/>
  <cols>
    <col min="1" max="1" width="44" customWidth="1"/>
    <col min="2" max="14" width="12.85" customWidth="1"/>
  </cols>
  <sheetData>
    <row r="1" ht="13.5" customHeight="1" spans="1:1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 t="s">
        <v>452</v>
      </c>
    </row>
    <row r="2" ht="45" customHeight="1" spans="1:14">
      <c r="A2" s="13" t="s">
        <v>453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5" customHeight="1" spans="1:14">
      <c r="A3" s="11" t="str">
        <f>"单位名称："&amp;"楚雄彝族自治州红十字会"</f>
        <v>单位名称：楚雄彝族自治州红十字会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 t="s">
        <v>55</v>
      </c>
    </row>
    <row r="4" ht="22.5" customHeight="1" spans="1:14">
      <c r="A4" s="5" t="s">
        <v>454</v>
      </c>
      <c r="B4" s="5" t="s">
        <v>197</v>
      </c>
      <c r="C4" s="5"/>
      <c r="D4" s="5"/>
      <c r="E4" s="5" t="s">
        <v>455</v>
      </c>
      <c r="F4" s="5"/>
      <c r="G4" s="5"/>
      <c r="H4" s="5"/>
      <c r="I4" s="5"/>
      <c r="J4" s="5"/>
      <c r="K4" s="5"/>
      <c r="L4" s="5"/>
      <c r="M4" s="5"/>
      <c r="N4" s="5"/>
    </row>
    <row r="5" ht="22.5" customHeight="1" spans="1:14">
      <c r="A5" s="5"/>
      <c r="B5" s="5" t="s">
        <v>58</v>
      </c>
      <c r="C5" s="5" t="s">
        <v>61</v>
      </c>
      <c r="D5" s="5" t="s">
        <v>422</v>
      </c>
      <c r="E5" s="5" t="s">
        <v>456</v>
      </c>
      <c r="F5" s="5" t="s">
        <v>457</v>
      </c>
      <c r="G5" s="5" t="s">
        <v>458</v>
      </c>
      <c r="H5" s="5" t="s">
        <v>459</v>
      </c>
      <c r="I5" s="5" t="s">
        <v>460</v>
      </c>
      <c r="J5" s="5" t="s">
        <v>461</v>
      </c>
      <c r="K5" s="5" t="s">
        <v>462</v>
      </c>
      <c r="L5" s="5" t="s">
        <v>463</v>
      </c>
      <c r="M5" s="5" t="s">
        <v>464</v>
      </c>
      <c r="N5" s="5" t="s">
        <v>465</v>
      </c>
    </row>
    <row r="6" ht="22.5" customHeight="1" spans="1:14">
      <c r="A6" s="25">
        <v>1</v>
      </c>
      <c r="B6" s="25">
        <v>2</v>
      </c>
      <c r="C6" s="25">
        <v>3</v>
      </c>
      <c r="D6" s="26">
        <v>4</v>
      </c>
      <c r="E6" s="25">
        <v>5</v>
      </c>
      <c r="F6" s="25">
        <v>6</v>
      </c>
      <c r="G6" s="26">
        <v>7</v>
      </c>
      <c r="H6" s="25">
        <v>8</v>
      </c>
      <c r="I6" s="25">
        <v>9</v>
      </c>
      <c r="J6" s="26">
        <v>10</v>
      </c>
      <c r="K6" s="25">
        <v>11</v>
      </c>
      <c r="L6" s="25">
        <v>12</v>
      </c>
      <c r="M6" s="26">
        <v>13</v>
      </c>
      <c r="N6" s="25">
        <v>14</v>
      </c>
    </row>
    <row r="7" ht="22.5" customHeight="1" spans="1:14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22.5" customHeight="1" spans="1:1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22.5" customHeight="1" spans="1:14">
      <c r="A9" s="7" t="s">
        <v>58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customHeight="1" spans="1:14">
      <c r="A10" s="10" t="s">
        <v>466</v>
      </c>
    </row>
  </sheetData>
  <mergeCells count="5">
    <mergeCell ref="A2:N2"/>
    <mergeCell ref="A3:H3"/>
    <mergeCell ref="B4:D4"/>
    <mergeCell ref="E4:N4"/>
    <mergeCell ref="A4:A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9"/>
  <sheetViews>
    <sheetView showZeros="0" workbookViewId="0">
      <selection activeCell="A19" sqref="A19"/>
    </sheetView>
  </sheetViews>
  <sheetFormatPr defaultColWidth="10.7083333333333" defaultRowHeight="12" customHeight="1"/>
  <cols>
    <col min="1" max="1" width="69.2833333333333" customWidth="1"/>
    <col min="2" max="2" width="41.1416666666667" customWidth="1"/>
    <col min="3" max="3" width="69.2833333333333" customWidth="1"/>
    <col min="4" max="4" width="20.85" customWidth="1"/>
    <col min="5" max="5" width="17.2833333333333" customWidth="1"/>
    <col min="6" max="6" width="30.2833333333333" customWidth="1"/>
    <col min="7" max="7" width="10.2833333333333" customWidth="1"/>
    <col min="8" max="8" width="18.7083333333333" customWidth="1"/>
    <col min="9" max="9" width="9.85" customWidth="1"/>
    <col min="10" max="10" width="16.85" customWidth="1"/>
    <col min="11" max="11" width="41.7" customWidth="1"/>
  </cols>
  <sheetData>
    <row r="1" ht="15.75" customHeight="1" spans="1:11">
      <c r="A1" s="20"/>
      <c r="B1" s="20"/>
      <c r="C1" s="20"/>
      <c r="D1" s="20"/>
      <c r="E1" s="20"/>
      <c r="F1" s="20"/>
      <c r="G1" s="20"/>
      <c r="H1" s="20"/>
      <c r="I1" s="20"/>
      <c r="J1" s="20"/>
      <c r="K1" s="21" t="s">
        <v>467</v>
      </c>
    </row>
    <row r="2" ht="45" customHeight="1" spans="1:11">
      <c r="A2" s="22" t="s">
        <v>468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5.75" customHeight="1" spans="1:11">
      <c r="A3" s="20" t="str">
        <f>"单位名称："&amp;"楚雄彝族自治州红十字会"</f>
        <v>单位名称：楚雄彝族自治州红十字会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ht="22.5" customHeight="1" spans="1:11">
      <c r="A4" s="9" t="s">
        <v>469</v>
      </c>
      <c r="B4" s="9" t="s">
        <v>191</v>
      </c>
      <c r="C4" s="9" t="s">
        <v>310</v>
      </c>
      <c r="D4" s="9" t="s">
        <v>311</v>
      </c>
      <c r="E4" s="9" t="s">
        <v>312</v>
      </c>
      <c r="F4" s="9" t="s">
        <v>313</v>
      </c>
      <c r="G4" s="9" t="s">
        <v>314</v>
      </c>
      <c r="H4" s="9" t="s">
        <v>315</v>
      </c>
      <c r="I4" s="9" t="s">
        <v>316</v>
      </c>
      <c r="J4" s="9" t="s">
        <v>317</v>
      </c>
      <c r="K4" s="9" t="s">
        <v>318</v>
      </c>
    </row>
    <row r="5" ht="22.5" customHeight="1" spans="1:11">
      <c r="A5" s="14">
        <v>1</v>
      </c>
      <c r="B5" s="23">
        <v>2</v>
      </c>
      <c r="C5" s="14">
        <v>3</v>
      </c>
      <c r="D5" s="23">
        <v>4</v>
      </c>
      <c r="E5" s="14">
        <v>5</v>
      </c>
      <c r="F5" s="23">
        <v>6</v>
      </c>
      <c r="G5" s="14">
        <v>7</v>
      </c>
      <c r="H5" s="23">
        <v>8</v>
      </c>
      <c r="I5" s="14">
        <v>9</v>
      </c>
      <c r="J5" s="23">
        <v>10</v>
      </c>
      <c r="K5" s="23">
        <v>11</v>
      </c>
    </row>
    <row r="6" ht="22.5" customHeight="1" spans="1:1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ht="22.5" customHeight="1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ht="22.5" customHeight="1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customHeight="1" spans="1:11">
      <c r="A9" s="10" t="s">
        <v>466</v>
      </c>
      <c r="C9" s="10"/>
    </row>
  </sheetData>
  <mergeCells count="1">
    <mergeCell ref="A2:K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tabSelected="1" workbookViewId="0">
      <selection activeCell="H19" sqref="H19"/>
    </sheetView>
  </sheetViews>
  <sheetFormatPr defaultColWidth="10.7083333333333" defaultRowHeight="12" customHeight="1" outlineLevelCol="7"/>
  <cols>
    <col min="1" max="1" width="33.85" customWidth="1"/>
    <col min="2" max="3" width="39.1416666666667" customWidth="1"/>
    <col min="4" max="4" width="24" customWidth="1"/>
    <col min="5" max="5" width="7.85" customWidth="1"/>
    <col min="6" max="8" width="12.85" customWidth="1"/>
  </cols>
  <sheetData>
    <row r="1" ht="14.25" customHeight="1" spans="1:8">
      <c r="A1" s="16"/>
      <c r="B1" s="16"/>
      <c r="C1" s="16"/>
      <c r="D1" s="16"/>
      <c r="E1" s="16"/>
      <c r="F1" s="16"/>
      <c r="G1" s="16"/>
      <c r="H1" s="12" t="s">
        <v>470</v>
      </c>
    </row>
    <row r="2" ht="45" customHeight="1" spans="1:8">
      <c r="A2" s="13" t="s">
        <v>471</v>
      </c>
      <c r="B2" s="13"/>
      <c r="C2" s="13"/>
      <c r="D2" s="13"/>
      <c r="E2" s="13"/>
      <c r="F2" s="13"/>
      <c r="G2" s="13"/>
      <c r="H2" s="13"/>
    </row>
    <row r="3" ht="13.5" customHeight="1" spans="1:8">
      <c r="A3" s="11" t="str">
        <f>"单位名称："&amp;"楚雄彝族自治州红十字会"</f>
        <v>单位名称：楚雄彝族自治州红十字会</v>
      </c>
      <c r="B3" s="11"/>
      <c r="C3" s="11"/>
      <c r="D3" s="16"/>
      <c r="E3" s="16"/>
      <c r="F3" s="16"/>
      <c r="G3" s="16"/>
      <c r="H3" s="12" t="s">
        <v>472</v>
      </c>
    </row>
    <row r="4" ht="18" customHeight="1" spans="1:8">
      <c r="A4" s="5" t="s">
        <v>408</v>
      </c>
      <c r="B4" s="5" t="s">
        <v>473</v>
      </c>
      <c r="C4" s="5" t="s">
        <v>474</v>
      </c>
      <c r="D4" s="5" t="s">
        <v>475</v>
      </c>
      <c r="E4" s="5" t="s">
        <v>416</v>
      </c>
      <c r="F4" s="5" t="s">
        <v>476</v>
      </c>
      <c r="G4" s="5"/>
      <c r="H4" s="5"/>
    </row>
    <row r="5" ht="18" customHeight="1" spans="1:8">
      <c r="A5" s="5"/>
      <c r="B5" s="5"/>
      <c r="C5" s="5"/>
      <c r="D5" s="5"/>
      <c r="E5" s="5"/>
      <c r="F5" s="5" t="s">
        <v>417</v>
      </c>
      <c r="G5" s="5" t="s">
        <v>477</v>
      </c>
      <c r="H5" s="5" t="s">
        <v>478</v>
      </c>
    </row>
    <row r="6" ht="21" customHeight="1" spans="1:8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</row>
    <row r="7" ht="23.25" customHeight="1" spans="1:8">
      <c r="A7" s="7" t="s">
        <v>72</v>
      </c>
      <c r="B7" s="7"/>
      <c r="C7" s="7"/>
      <c r="D7" s="7"/>
      <c r="E7" s="18"/>
      <c r="F7" s="18">
        <v>7</v>
      </c>
      <c r="G7" s="18">
        <v>0.8</v>
      </c>
      <c r="H7" s="18">
        <v>2.4</v>
      </c>
    </row>
    <row r="8" ht="23.25" customHeight="1" spans="1:8">
      <c r="A8" s="7" t="s">
        <v>479</v>
      </c>
      <c r="B8" s="7" t="s">
        <v>480</v>
      </c>
      <c r="C8" s="7" t="s">
        <v>481</v>
      </c>
      <c r="D8" s="7" t="s">
        <v>482</v>
      </c>
      <c r="E8" s="18" t="s">
        <v>340</v>
      </c>
      <c r="F8" s="18">
        <v>2</v>
      </c>
      <c r="G8" s="18">
        <v>0.8</v>
      </c>
      <c r="H8" s="18">
        <v>1.6</v>
      </c>
    </row>
    <row r="9" ht="23.25" customHeight="1" spans="1:8">
      <c r="A9" s="7"/>
      <c r="B9" s="7" t="s">
        <v>483</v>
      </c>
      <c r="C9" s="7" t="s">
        <v>484</v>
      </c>
      <c r="D9" s="7" t="s">
        <v>485</v>
      </c>
      <c r="E9" s="18" t="s">
        <v>340</v>
      </c>
      <c r="F9" s="18">
        <v>5</v>
      </c>
      <c r="G9" s="18">
        <v>0.16</v>
      </c>
      <c r="H9" s="18">
        <v>0.8</v>
      </c>
    </row>
    <row r="10" ht="23.25" customHeight="1" spans="1:8">
      <c r="A10" s="9" t="s">
        <v>58</v>
      </c>
      <c r="B10" s="9"/>
      <c r="C10" s="9"/>
      <c r="D10" s="9"/>
      <c r="E10" s="9"/>
      <c r="F10" s="8">
        <v>7</v>
      </c>
      <c r="G10" s="19">
        <v>0.8</v>
      </c>
      <c r="H10" s="19">
        <v>2.4</v>
      </c>
    </row>
  </sheetData>
  <mergeCells count="9">
    <mergeCell ref="A2:H2"/>
    <mergeCell ref="A3:C3"/>
    <mergeCell ref="F4:H4"/>
    <mergeCell ref="A10:E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G20" sqref="G20"/>
    </sheetView>
  </sheetViews>
  <sheetFormatPr defaultColWidth="10.7083333333333" defaultRowHeight="14.25" customHeight="1"/>
  <cols>
    <col min="1" max="7" width="17.575" customWidth="1"/>
    <col min="8" max="11" width="12.85" customWidth="1"/>
  </cols>
  <sheetData>
    <row r="1" ht="15.75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2" t="s">
        <v>486</v>
      </c>
    </row>
    <row r="2" ht="46.15" customHeight="1" spans="1:11">
      <c r="A2" s="13" t="s">
        <v>487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2.5" customHeight="1" spans="1:11">
      <c r="A3" s="11" t="str">
        <f>"单位名称："&amp;"楚雄彝族自治州红十字会"</f>
        <v>单位名称：楚雄彝族自治州红十字会</v>
      </c>
      <c r="B3" s="11"/>
      <c r="C3" s="11"/>
      <c r="D3" s="11"/>
      <c r="E3" s="11"/>
      <c r="F3" s="11"/>
      <c r="G3" s="11"/>
      <c r="H3" s="11"/>
      <c r="I3" s="11"/>
      <c r="J3" s="11"/>
      <c r="K3" s="12" t="s">
        <v>2</v>
      </c>
    </row>
    <row r="4" ht="22.5" customHeight="1" spans="1:11">
      <c r="A4" s="5" t="s">
        <v>283</v>
      </c>
      <c r="B4" s="5" t="s">
        <v>192</v>
      </c>
      <c r="C4" s="5" t="s">
        <v>190</v>
      </c>
      <c r="D4" s="5" t="s">
        <v>193</v>
      </c>
      <c r="E4" s="5" t="s">
        <v>194</v>
      </c>
      <c r="F4" s="5" t="s">
        <v>284</v>
      </c>
      <c r="G4" s="5" t="s">
        <v>285</v>
      </c>
      <c r="H4" s="5" t="s">
        <v>58</v>
      </c>
      <c r="I4" s="5" t="s">
        <v>488</v>
      </c>
      <c r="J4" s="5"/>
      <c r="K4" s="5"/>
    </row>
    <row r="5" ht="22.5" customHeight="1" spans="1:11">
      <c r="A5" s="5"/>
      <c r="B5" s="5"/>
      <c r="C5" s="5"/>
      <c r="D5" s="5"/>
      <c r="E5" s="5"/>
      <c r="F5" s="5"/>
      <c r="G5" s="5"/>
      <c r="H5" s="5" t="s">
        <v>60</v>
      </c>
      <c r="I5" s="5" t="s">
        <v>61</v>
      </c>
      <c r="J5" s="5" t="s">
        <v>62</v>
      </c>
      <c r="K5" s="5" t="s">
        <v>63</v>
      </c>
    </row>
    <row r="6" ht="22.5" customHeight="1" spans="1:11">
      <c r="A6" s="14">
        <v>1</v>
      </c>
      <c r="B6" s="14">
        <v>2</v>
      </c>
      <c r="C6" s="14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ht="22.5" customHeight="1" spans="1:11">
      <c r="A7" s="7"/>
      <c r="B7" s="7"/>
      <c r="C7" s="7"/>
      <c r="D7" s="7"/>
      <c r="E7" s="7"/>
      <c r="F7" s="7"/>
      <c r="G7" s="7"/>
      <c r="H7" s="8"/>
      <c r="I7" s="8"/>
      <c r="J7" s="8"/>
      <c r="K7" s="8"/>
    </row>
    <row r="8" ht="22.5" customHeight="1" spans="1:11">
      <c r="A8" s="7" t="s">
        <v>479</v>
      </c>
      <c r="B8" s="7" t="s">
        <v>479</v>
      </c>
      <c r="C8" s="7" t="s">
        <v>479</v>
      </c>
      <c r="D8" s="7"/>
      <c r="E8" s="7"/>
      <c r="F8" s="7"/>
      <c r="G8" s="7"/>
      <c r="H8" s="8"/>
      <c r="I8" s="8"/>
      <c r="J8" s="8"/>
      <c r="K8" s="8"/>
    </row>
    <row r="9" ht="22.5" customHeight="1" spans="1:11">
      <c r="A9" s="9" t="s">
        <v>58</v>
      </c>
      <c r="B9" s="9"/>
      <c r="C9" s="9"/>
      <c r="D9" s="9"/>
      <c r="E9" s="9"/>
      <c r="F9" s="9"/>
      <c r="G9" s="9"/>
      <c r="H9" s="8"/>
      <c r="I9" s="8"/>
      <c r="J9" s="8"/>
      <c r="K9" s="8"/>
    </row>
    <row r="10" s="10" customFormat="1" customHeight="1" spans="1:11">
      <c r="A10" s="10" t="s">
        <v>489</v>
      </c>
    </row>
  </sheetData>
  <mergeCells count="12">
    <mergeCell ref="A2:K2"/>
    <mergeCell ref="A3:J3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showZeros="0" workbookViewId="0">
      <selection activeCell="A3" sqref="A3:B3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54.7916666666667" customWidth="1"/>
    <col min="4" max="4" width="8.70833333333333" customWidth="1"/>
    <col min="5" max="7" width="12.8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490</v>
      </c>
    </row>
    <row r="2" ht="45" customHeight="1" spans="1:7">
      <c r="A2" s="3" t="s">
        <v>491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"单位名称："&amp;"楚雄彝族自治州红十字会"</f>
        <v>单位名称：楚雄彝族自治州红十字会</v>
      </c>
      <c r="B3" s="4"/>
      <c r="C3" s="1"/>
      <c r="D3" s="1"/>
      <c r="E3" s="1"/>
      <c r="F3" s="1"/>
      <c r="G3" s="2" t="s">
        <v>55</v>
      </c>
    </row>
    <row r="4" ht="45" customHeight="1" spans="1:7">
      <c r="A4" s="5" t="s">
        <v>190</v>
      </c>
      <c r="B4" s="5" t="s">
        <v>283</v>
      </c>
      <c r="C4" s="5" t="s">
        <v>192</v>
      </c>
      <c r="D4" s="5" t="s">
        <v>492</v>
      </c>
      <c r="E4" s="5" t="s">
        <v>61</v>
      </c>
      <c r="F4" s="5"/>
      <c r="G4" s="5"/>
    </row>
    <row r="5" ht="45" customHeight="1" spans="1:7">
      <c r="A5" s="5"/>
      <c r="B5" s="5"/>
      <c r="C5" s="5"/>
      <c r="D5" s="5"/>
      <c r="E5" s="5" t="s">
        <v>493</v>
      </c>
      <c r="F5" s="5" t="s">
        <v>494</v>
      </c>
      <c r="G5" s="5" t="s">
        <v>495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72</v>
      </c>
      <c r="B7" s="7"/>
      <c r="C7" s="7"/>
      <c r="D7" s="7"/>
      <c r="E7" s="8">
        <v>342000</v>
      </c>
      <c r="F7" s="8"/>
      <c r="G7" s="8"/>
    </row>
    <row r="8" ht="22.5" customHeight="1" spans="1:7">
      <c r="A8" s="7"/>
      <c r="B8" s="7" t="s">
        <v>289</v>
      </c>
      <c r="C8" s="7" t="s">
        <v>291</v>
      </c>
      <c r="D8" s="7" t="s">
        <v>496</v>
      </c>
      <c r="E8" s="8">
        <v>240000</v>
      </c>
      <c r="F8" s="8"/>
      <c r="G8" s="8"/>
    </row>
    <row r="9" ht="22.5" customHeight="1" spans="1:7">
      <c r="A9" s="7"/>
      <c r="B9" s="7" t="s">
        <v>300</v>
      </c>
      <c r="C9" s="7" t="s">
        <v>299</v>
      </c>
      <c r="D9" s="7" t="s">
        <v>496</v>
      </c>
      <c r="E9" s="8">
        <v>60000</v>
      </c>
      <c r="F9" s="8"/>
      <c r="G9" s="8"/>
    </row>
    <row r="10" ht="22.5" customHeight="1" spans="1:7">
      <c r="A10" s="7"/>
      <c r="B10" s="7" t="s">
        <v>289</v>
      </c>
      <c r="C10" s="7" t="s">
        <v>288</v>
      </c>
      <c r="D10" s="7" t="s">
        <v>496</v>
      </c>
      <c r="E10" s="8">
        <v>42000</v>
      </c>
      <c r="F10" s="8"/>
      <c r="G10" s="8"/>
    </row>
    <row r="11" ht="22.5" customHeight="1" spans="1:7">
      <c r="A11" s="9" t="s">
        <v>58</v>
      </c>
      <c r="B11" s="9"/>
      <c r="C11" s="9"/>
      <c r="D11" s="9"/>
      <c r="E11" s="8">
        <v>342000</v>
      </c>
      <c r="F11" s="8"/>
      <c r="G11" s="8"/>
    </row>
  </sheetData>
  <mergeCells count="8">
    <mergeCell ref="A2:G2"/>
    <mergeCell ref="A3:B3"/>
    <mergeCell ref="E4:G4"/>
    <mergeCell ref="A11:D11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G22" sqref="G22"/>
    </sheetView>
  </sheetViews>
  <sheetFormatPr defaultColWidth="9" defaultRowHeight="13.5" customHeight="1"/>
  <cols>
    <col min="1" max="1" width="17.8416666666667" customWidth="1"/>
    <col min="2" max="2" width="30.1416666666667" customWidth="1"/>
    <col min="3" max="20" width="12.85" customWidth="1"/>
  </cols>
  <sheetData>
    <row r="1" ht="15.85" customHeight="1" spans="1:20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21" t="s">
        <v>53</v>
      </c>
    </row>
    <row r="2" ht="30.75" customHeight="1" spans="1:20">
      <c r="A2" s="22" t="s">
        <v>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customHeight="1" spans="1:20">
      <c r="A3" s="20" t="str">
        <f>"单位名称："&amp;"楚雄彝族自治州红十字会"</f>
        <v>单位名称：楚雄彝族自治州红十字会</v>
      </c>
      <c r="B3" s="20"/>
      <c r="C3" s="21" t="s">
        <v>55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customHeight="1" spans="1:20">
      <c r="A4" s="9" t="s">
        <v>56</v>
      </c>
      <c r="B4" s="9" t="s">
        <v>57</v>
      </c>
      <c r="C4" s="9" t="s">
        <v>58</v>
      </c>
      <c r="D4" s="9" t="s">
        <v>59</v>
      </c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49</v>
      </c>
      <c r="P4" s="9"/>
      <c r="Q4" s="9"/>
      <c r="R4" s="9"/>
      <c r="S4" s="9"/>
      <c r="T4" s="9"/>
    </row>
    <row r="5" customHeight="1" spans="1:20">
      <c r="A5" s="9"/>
      <c r="B5" s="9"/>
      <c r="C5" s="9"/>
      <c r="D5" s="9" t="s">
        <v>60</v>
      </c>
      <c r="E5" s="9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/>
      <c r="K5" s="9"/>
      <c r="L5" s="9"/>
      <c r="M5" s="9"/>
      <c r="N5" s="9"/>
      <c r="O5" s="9" t="s">
        <v>60</v>
      </c>
      <c r="P5" s="9" t="s">
        <v>61</v>
      </c>
      <c r="Q5" s="9" t="s">
        <v>62</v>
      </c>
      <c r="R5" s="9" t="s">
        <v>63</v>
      </c>
      <c r="S5" s="9" t="s">
        <v>64</v>
      </c>
      <c r="T5" s="9" t="s">
        <v>65</v>
      </c>
    </row>
    <row r="6" ht="26.25" customHeight="1" spans="1:20">
      <c r="A6" s="9"/>
      <c r="B6" s="9"/>
      <c r="C6" s="9"/>
      <c r="D6" s="9"/>
      <c r="E6" s="9"/>
      <c r="F6" s="9"/>
      <c r="G6" s="9"/>
      <c r="H6" s="9"/>
      <c r="I6" s="9" t="s">
        <v>60</v>
      </c>
      <c r="J6" s="9" t="s">
        <v>66</v>
      </c>
      <c r="K6" s="9" t="s">
        <v>67</v>
      </c>
      <c r="L6" s="9" t="s">
        <v>68</v>
      </c>
      <c r="M6" s="9" t="s">
        <v>69</v>
      </c>
      <c r="N6" s="9" t="s">
        <v>70</v>
      </c>
      <c r="O6" s="9"/>
      <c r="P6" s="9"/>
      <c r="Q6" s="9"/>
      <c r="R6" s="9"/>
      <c r="S6" s="9"/>
      <c r="T6" s="9"/>
    </row>
    <row r="7" ht="31.6" customHeight="1" spans="1:20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52">
        <v>19</v>
      </c>
      <c r="T7" s="52">
        <v>20</v>
      </c>
    </row>
    <row r="8" ht="31.6" customHeight="1" spans="1:20">
      <c r="A8" s="7" t="s">
        <v>71</v>
      </c>
      <c r="B8" s="7" t="s">
        <v>72</v>
      </c>
      <c r="C8" s="8">
        <v>3428382.75</v>
      </c>
      <c r="D8" s="8">
        <v>3428382.75</v>
      </c>
      <c r="E8" s="8">
        <v>3428382.75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ht="31.6" customHeight="1" spans="1:20">
      <c r="A9" s="78" t="s">
        <v>58</v>
      </c>
      <c r="B9" s="78"/>
      <c r="C9" s="8">
        <v>3428382.75</v>
      </c>
      <c r="D9" s="8">
        <v>3428382.75</v>
      </c>
      <c r="E9" s="8">
        <v>3428382.75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</sheetData>
  <mergeCells count="21"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A3" sqref="A3:B3"/>
    </sheetView>
  </sheetViews>
  <sheetFormatPr defaultColWidth="9" defaultRowHeight="13.5" customHeight="1"/>
  <cols>
    <col min="1" max="1" width="17.425" customWidth="1"/>
    <col min="2" max="2" width="32" customWidth="1"/>
    <col min="3" max="15" width="12.85" customWidth="1"/>
  </cols>
  <sheetData>
    <row r="1" ht="17.5" customHeight="1" spans="1:1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2" t="s">
        <v>73</v>
      </c>
    </row>
    <row r="2" ht="30.75" customHeight="1" spans="1:15">
      <c r="A2" s="13" t="s">
        <v>74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customHeight="1" spans="1:15">
      <c r="A3" s="4" t="str">
        <f>"单位名称："&amp;"楚雄彝族自治州红十字会"</f>
        <v>单位名称：楚雄彝族自治州红十字会</v>
      </c>
      <c r="B3" s="4"/>
      <c r="C3" s="2" t="s">
        <v>55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Height="1" spans="1:15">
      <c r="A4" s="9" t="s">
        <v>75</v>
      </c>
      <c r="B4" s="9" t="s">
        <v>76</v>
      </c>
      <c r="C4" s="9" t="s">
        <v>58</v>
      </c>
      <c r="D4" s="9" t="s">
        <v>61</v>
      </c>
      <c r="E4" s="9"/>
      <c r="F4" s="9"/>
      <c r="G4" s="9" t="s">
        <v>62</v>
      </c>
      <c r="H4" s="9" t="s">
        <v>63</v>
      </c>
      <c r="I4" s="9" t="s">
        <v>77</v>
      </c>
      <c r="J4" s="9" t="s">
        <v>65</v>
      </c>
      <c r="K4" s="9"/>
      <c r="L4" s="9"/>
      <c r="M4" s="9"/>
      <c r="N4" s="9"/>
      <c r="O4" s="9"/>
    </row>
    <row r="5" ht="27.75" customHeight="1" spans="1:15">
      <c r="A5" s="9"/>
      <c r="B5" s="9"/>
      <c r="C5" s="9"/>
      <c r="D5" s="9" t="s">
        <v>60</v>
      </c>
      <c r="E5" s="9" t="s">
        <v>78</v>
      </c>
      <c r="F5" s="9" t="s">
        <v>79</v>
      </c>
      <c r="G5" s="9"/>
      <c r="H5" s="9"/>
      <c r="I5" s="9"/>
      <c r="J5" s="9" t="s">
        <v>60</v>
      </c>
      <c r="K5" s="9" t="s">
        <v>80</v>
      </c>
      <c r="L5" s="9" t="s">
        <v>81</v>
      </c>
      <c r="M5" s="9" t="s">
        <v>82</v>
      </c>
      <c r="N5" s="9" t="s">
        <v>83</v>
      </c>
      <c r="O5" s="9" t="s">
        <v>84</v>
      </c>
    </row>
    <row r="6" ht="20.35" customHeight="1" spans="1:15">
      <c r="A6" s="72" t="s">
        <v>85</v>
      </c>
      <c r="B6" s="72" t="s">
        <v>86</v>
      </c>
      <c r="C6" s="72" t="s">
        <v>87</v>
      </c>
      <c r="D6" s="73" t="s">
        <v>88</v>
      </c>
      <c r="E6" s="73" t="s">
        <v>89</v>
      </c>
      <c r="F6" s="73" t="s">
        <v>90</v>
      </c>
      <c r="G6" s="73" t="s">
        <v>91</v>
      </c>
      <c r="H6" s="73" t="s">
        <v>92</v>
      </c>
      <c r="I6" s="73" t="s">
        <v>93</v>
      </c>
      <c r="J6" s="73" t="s">
        <v>94</v>
      </c>
      <c r="K6" s="73" t="s">
        <v>95</v>
      </c>
      <c r="L6" s="73" t="s">
        <v>96</v>
      </c>
      <c r="M6" s="73" t="s">
        <v>97</v>
      </c>
      <c r="N6" s="72" t="s">
        <v>98</v>
      </c>
      <c r="O6" s="74">
        <v>15</v>
      </c>
    </row>
    <row r="7" ht="24" customHeight="1" spans="1:15">
      <c r="A7" s="7" t="s">
        <v>99</v>
      </c>
      <c r="B7" s="75" t="s">
        <v>100</v>
      </c>
      <c r="C7" s="8">
        <v>3042117.66</v>
      </c>
      <c r="D7" s="8">
        <v>3042117.66</v>
      </c>
      <c r="E7" s="8">
        <v>2700117.66</v>
      </c>
      <c r="F7" s="8">
        <v>342000</v>
      </c>
      <c r="G7" s="8"/>
      <c r="H7" s="8"/>
      <c r="I7" s="8"/>
      <c r="J7" s="8"/>
      <c r="K7" s="8"/>
      <c r="L7" s="8"/>
      <c r="M7" s="8"/>
      <c r="N7" s="8"/>
      <c r="O7" s="8"/>
    </row>
    <row r="8" ht="24" customHeight="1" spans="1:15">
      <c r="A8" s="59" t="s">
        <v>101</v>
      </c>
      <c r="B8" s="76" t="s">
        <v>102</v>
      </c>
      <c r="C8" s="8">
        <v>396027.57</v>
      </c>
      <c r="D8" s="8">
        <v>396027.57</v>
      </c>
      <c r="E8" s="8">
        <v>396027.57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ht="24" customHeight="1" spans="1:15">
      <c r="A9" s="60" t="s">
        <v>103</v>
      </c>
      <c r="B9" s="77" t="s">
        <v>104</v>
      </c>
      <c r="C9" s="8">
        <v>116980.2</v>
      </c>
      <c r="D9" s="8">
        <v>116980.2</v>
      </c>
      <c r="E9" s="8">
        <v>116980.2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ht="24" customHeight="1" spans="1:15">
      <c r="A10" s="60" t="s">
        <v>105</v>
      </c>
      <c r="B10" s="77" t="s">
        <v>106</v>
      </c>
      <c r="C10" s="8">
        <v>279047.37</v>
      </c>
      <c r="D10" s="8">
        <v>279047.37</v>
      </c>
      <c r="E10" s="8">
        <v>279047.37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24" customHeight="1" spans="1:15">
      <c r="A11" s="59" t="s">
        <v>107</v>
      </c>
      <c r="B11" s="76" t="s">
        <v>108</v>
      </c>
      <c r="C11" s="8">
        <v>2646090.09</v>
      </c>
      <c r="D11" s="8">
        <v>2646090.09</v>
      </c>
      <c r="E11" s="8">
        <v>2304090.09</v>
      </c>
      <c r="F11" s="8">
        <v>342000</v>
      </c>
      <c r="G11" s="8"/>
      <c r="H11" s="8"/>
      <c r="I11" s="8"/>
      <c r="J11" s="8"/>
      <c r="K11" s="8"/>
      <c r="L11" s="8"/>
      <c r="M11" s="8"/>
      <c r="N11" s="8"/>
      <c r="O11" s="8"/>
    </row>
    <row r="12" ht="24" customHeight="1" spans="1:15">
      <c r="A12" s="60" t="s">
        <v>109</v>
      </c>
      <c r="B12" s="77" t="s">
        <v>110</v>
      </c>
      <c r="C12" s="8">
        <v>2304090.09</v>
      </c>
      <c r="D12" s="8">
        <v>2304090.09</v>
      </c>
      <c r="E12" s="8">
        <v>2304090.09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24" customHeight="1" spans="1:15">
      <c r="A13" s="60" t="s">
        <v>111</v>
      </c>
      <c r="B13" s="77" t="s">
        <v>112</v>
      </c>
      <c r="C13" s="8">
        <v>342000</v>
      </c>
      <c r="D13" s="8">
        <v>342000</v>
      </c>
      <c r="E13" s="8"/>
      <c r="F13" s="8">
        <v>342000</v>
      </c>
      <c r="G13" s="8"/>
      <c r="H13" s="8"/>
      <c r="I13" s="8"/>
      <c r="J13" s="8"/>
      <c r="K13" s="8"/>
      <c r="L13" s="8"/>
      <c r="M13" s="8"/>
      <c r="N13" s="8"/>
      <c r="O13" s="8"/>
    </row>
    <row r="14" ht="24" customHeight="1" spans="1:15">
      <c r="A14" s="7" t="s">
        <v>113</v>
      </c>
      <c r="B14" s="75" t="s">
        <v>114</v>
      </c>
      <c r="C14" s="8">
        <v>168829.17</v>
      </c>
      <c r="D14" s="8">
        <v>168829.17</v>
      </c>
      <c r="E14" s="8">
        <v>168829.17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24" customHeight="1" spans="1:15">
      <c r="A15" s="59" t="s">
        <v>115</v>
      </c>
      <c r="B15" s="76" t="s">
        <v>116</v>
      </c>
      <c r="C15" s="8">
        <v>168829.17</v>
      </c>
      <c r="D15" s="8">
        <v>168829.17</v>
      </c>
      <c r="E15" s="8">
        <v>168829.17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24" customHeight="1" spans="1:15">
      <c r="A16" s="60" t="s">
        <v>117</v>
      </c>
      <c r="B16" s="77" t="s">
        <v>118</v>
      </c>
      <c r="C16" s="8">
        <v>77476.34</v>
      </c>
      <c r="D16" s="8">
        <v>77476.34</v>
      </c>
      <c r="E16" s="8">
        <v>77476.34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24" customHeight="1" spans="1:15">
      <c r="A17" s="60" t="s">
        <v>119</v>
      </c>
      <c r="B17" s="77" t="s">
        <v>120</v>
      </c>
      <c r="C17" s="8">
        <v>14990.47</v>
      </c>
      <c r="D17" s="8">
        <v>14990.47</v>
      </c>
      <c r="E17" s="8">
        <v>14990.47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24" customHeight="1" spans="1:15">
      <c r="A18" s="60" t="s">
        <v>121</v>
      </c>
      <c r="B18" s="77" t="s">
        <v>122</v>
      </c>
      <c r="C18" s="8">
        <v>71322.36</v>
      </c>
      <c r="D18" s="8">
        <v>71322.36</v>
      </c>
      <c r="E18" s="8">
        <v>71322.36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24" customHeight="1" spans="1:15">
      <c r="A19" s="60" t="s">
        <v>123</v>
      </c>
      <c r="B19" s="77" t="s">
        <v>124</v>
      </c>
      <c r="C19" s="8">
        <v>5040</v>
      </c>
      <c r="D19" s="8">
        <v>5040</v>
      </c>
      <c r="E19" s="8">
        <v>5040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4" customHeight="1" spans="1:15">
      <c r="A20" s="7" t="s">
        <v>125</v>
      </c>
      <c r="B20" s="75" t="s">
        <v>126</v>
      </c>
      <c r="C20" s="8">
        <v>217435.92</v>
      </c>
      <c r="D20" s="8">
        <v>217435.92</v>
      </c>
      <c r="E20" s="8">
        <v>217435.92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24" customHeight="1" spans="1:15">
      <c r="A21" s="59" t="s">
        <v>127</v>
      </c>
      <c r="B21" s="76" t="s">
        <v>128</v>
      </c>
      <c r="C21" s="8">
        <v>217435.92</v>
      </c>
      <c r="D21" s="8">
        <v>217435.92</v>
      </c>
      <c r="E21" s="8">
        <v>217435.92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24" customHeight="1" spans="1:15">
      <c r="A22" s="60" t="s">
        <v>129</v>
      </c>
      <c r="B22" s="77" t="s">
        <v>130</v>
      </c>
      <c r="C22" s="8">
        <v>217435.92</v>
      </c>
      <c r="D22" s="8">
        <v>217435.92</v>
      </c>
      <c r="E22" s="8">
        <v>217435.92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29.35" customHeight="1" spans="1:15">
      <c r="A23" s="78" t="s">
        <v>58</v>
      </c>
      <c r="B23" s="78"/>
      <c r="C23" s="8">
        <v>3428382.75</v>
      </c>
      <c r="D23" s="8">
        <v>3428382.75</v>
      </c>
      <c r="E23" s="8">
        <v>3086382.75</v>
      </c>
      <c r="F23" s="8">
        <v>342000</v>
      </c>
      <c r="G23" s="8"/>
      <c r="H23" s="8"/>
      <c r="I23" s="8"/>
      <c r="J23" s="8"/>
      <c r="K23" s="8"/>
      <c r="L23" s="8"/>
      <c r="M23" s="8"/>
      <c r="N23" s="8"/>
      <c r="O23" s="8"/>
    </row>
  </sheetData>
  <mergeCells count="12">
    <mergeCell ref="A2:O2"/>
    <mergeCell ref="A3:B3"/>
    <mergeCell ref="C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selection activeCell="K9" sqref="K9"/>
    </sheetView>
  </sheetViews>
  <sheetFormatPr defaultColWidth="9" defaultRowHeight="13.5" customHeight="1" outlineLevelCol="3"/>
  <cols>
    <col min="1" max="1" width="35.125" customWidth="1"/>
    <col min="2" max="2" width="24.85" customWidth="1"/>
    <col min="3" max="3" width="34.125" customWidth="1"/>
    <col min="4" max="4" width="20.9916666666667" customWidth="1"/>
  </cols>
  <sheetData>
    <row r="1" ht="13.15" customHeight="1" spans="1:4">
      <c r="A1" s="12" t="s">
        <v>131</v>
      </c>
      <c r="B1" s="12"/>
      <c r="C1" s="12"/>
      <c r="D1" s="12"/>
    </row>
    <row r="2" ht="43.15" customHeight="1" spans="1:4">
      <c r="A2" s="13" t="s">
        <v>132</v>
      </c>
      <c r="B2" s="13"/>
      <c r="C2" s="13"/>
      <c r="D2" s="13"/>
    </row>
    <row r="3" customHeight="1" spans="1:4">
      <c r="A3" s="4" t="str">
        <f>"单位名称："&amp;"楚雄彝族自治州红十字会"</f>
        <v>单位名称：楚雄彝族自治州红十字会</v>
      </c>
      <c r="B3" s="4"/>
      <c r="C3" s="61"/>
      <c r="D3" s="2" t="s">
        <v>55</v>
      </c>
    </row>
    <row r="4" customHeight="1" spans="1:4">
      <c r="A4" s="62" t="s">
        <v>133</v>
      </c>
      <c r="B4" s="62"/>
      <c r="C4" s="62" t="s">
        <v>134</v>
      </c>
      <c r="D4" s="62"/>
    </row>
    <row r="5" ht="42" customHeight="1" spans="1:4">
      <c r="A5" s="62" t="s">
        <v>5</v>
      </c>
      <c r="B5" s="62" t="str">
        <f t="shared" ref="B5:D5" si="0">"2025"&amp;"年预算数"</f>
        <v>2025年预算数</v>
      </c>
      <c r="C5" s="5" t="s">
        <v>135</v>
      </c>
      <c r="D5" s="62" t="str">
        <f t="shared" si="0"/>
        <v>2025年预算数</v>
      </c>
    </row>
    <row r="6" ht="24.1" customHeight="1" spans="1:4">
      <c r="A6" s="63" t="s">
        <v>136</v>
      </c>
      <c r="B6" s="8">
        <v>3428382.75</v>
      </c>
      <c r="C6" s="64" t="s">
        <v>137</v>
      </c>
      <c r="D6" s="8">
        <v>3428382.75</v>
      </c>
    </row>
    <row r="7" ht="24.1" customHeight="1" spans="1:4">
      <c r="A7" s="63" t="s">
        <v>138</v>
      </c>
      <c r="B7" s="8">
        <v>3428382.75</v>
      </c>
      <c r="C7" s="64" t="s">
        <v>139</v>
      </c>
      <c r="D7" s="8"/>
    </row>
    <row r="8" ht="24.1" customHeight="1" spans="1:4">
      <c r="A8" s="63" t="s">
        <v>140</v>
      </c>
      <c r="B8" s="8"/>
      <c r="C8" s="64" t="s">
        <v>141</v>
      </c>
      <c r="D8" s="8"/>
    </row>
    <row r="9" ht="24.1" customHeight="1" spans="1:4">
      <c r="A9" s="63" t="s">
        <v>142</v>
      </c>
      <c r="B9" s="8"/>
      <c r="C9" s="64" t="s">
        <v>143</v>
      </c>
      <c r="D9" s="8"/>
    </row>
    <row r="10" ht="24.1" customHeight="1" spans="1:4">
      <c r="A10" s="63" t="s">
        <v>144</v>
      </c>
      <c r="B10" s="8"/>
      <c r="C10" s="64" t="s">
        <v>145</v>
      </c>
      <c r="D10" s="8"/>
    </row>
    <row r="11" ht="24.1" customHeight="1" spans="1:4">
      <c r="A11" s="63" t="s">
        <v>138</v>
      </c>
      <c r="B11" s="8"/>
      <c r="C11" s="64" t="s">
        <v>146</v>
      </c>
      <c r="D11" s="8"/>
    </row>
    <row r="12" ht="24.1" customHeight="1" spans="1:4">
      <c r="A12" s="65" t="s">
        <v>140</v>
      </c>
      <c r="B12" s="8"/>
      <c r="C12" s="66" t="s">
        <v>147</v>
      </c>
      <c r="D12" s="8"/>
    </row>
    <row r="13" ht="24.1" customHeight="1" spans="1:4">
      <c r="A13" s="65" t="s">
        <v>142</v>
      </c>
      <c r="B13" s="8"/>
      <c r="C13" s="66" t="s">
        <v>148</v>
      </c>
      <c r="D13" s="8"/>
    </row>
    <row r="14" ht="24.1" customHeight="1" spans="1:4">
      <c r="A14" s="67"/>
      <c r="B14" s="8"/>
      <c r="C14" s="66" t="s">
        <v>149</v>
      </c>
      <c r="D14" s="8">
        <v>3042117.66</v>
      </c>
    </row>
    <row r="15" ht="24.1" customHeight="1" spans="1:4">
      <c r="A15" s="67"/>
      <c r="B15" s="8"/>
      <c r="C15" s="66" t="s">
        <v>150</v>
      </c>
      <c r="D15" s="8"/>
    </row>
    <row r="16" ht="24.1" customHeight="1" spans="1:4">
      <c r="A16" s="67"/>
      <c r="B16" s="8"/>
      <c r="C16" s="66" t="s">
        <v>151</v>
      </c>
      <c r="D16" s="8">
        <v>168829.17</v>
      </c>
    </row>
    <row r="17" ht="24.1" customHeight="1" spans="1:4">
      <c r="A17" s="67"/>
      <c r="B17" s="8"/>
      <c r="C17" s="66" t="s">
        <v>152</v>
      </c>
      <c r="D17" s="8"/>
    </row>
    <row r="18" ht="24.1" customHeight="1" spans="1:4">
      <c r="A18" s="67"/>
      <c r="B18" s="8"/>
      <c r="C18" s="66" t="s">
        <v>153</v>
      </c>
      <c r="D18" s="8"/>
    </row>
    <row r="19" ht="24.1" customHeight="1" spans="1:4">
      <c r="A19" s="67"/>
      <c r="B19" s="8"/>
      <c r="C19" s="66" t="s">
        <v>154</v>
      </c>
      <c r="D19" s="8"/>
    </row>
    <row r="20" ht="24.1" customHeight="1" spans="1:4">
      <c r="A20" s="67"/>
      <c r="B20" s="8"/>
      <c r="C20" s="66" t="s">
        <v>155</v>
      </c>
      <c r="D20" s="8"/>
    </row>
    <row r="21" ht="24.1" customHeight="1" spans="1:4">
      <c r="A21" s="67"/>
      <c r="B21" s="8"/>
      <c r="C21" s="66" t="s">
        <v>156</v>
      </c>
      <c r="D21" s="8"/>
    </row>
    <row r="22" ht="24.1" customHeight="1" spans="1:4">
      <c r="A22" s="67"/>
      <c r="B22" s="8"/>
      <c r="C22" s="66" t="s">
        <v>157</v>
      </c>
      <c r="D22" s="8"/>
    </row>
    <row r="23" ht="24.1" customHeight="1" spans="1:4">
      <c r="A23" s="67"/>
      <c r="B23" s="8"/>
      <c r="C23" s="66" t="s">
        <v>158</v>
      </c>
      <c r="D23" s="8"/>
    </row>
    <row r="24" ht="24.1" customHeight="1" spans="1:4">
      <c r="A24" s="67"/>
      <c r="B24" s="8"/>
      <c r="C24" s="66" t="s">
        <v>159</v>
      </c>
      <c r="D24" s="8"/>
    </row>
    <row r="25" ht="24.1" customHeight="1" spans="1:4">
      <c r="A25" s="67"/>
      <c r="B25" s="8"/>
      <c r="C25" s="66" t="s">
        <v>160</v>
      </c>
      <c r="D25" s="8"/>
    </row>
    <row r="26" ht="24.1" customHeight="1" spans="1:4">
      <c r="A26" s="67"/>
      <c r="B26" s="8"/>
      <c r="C26" s="66" t="s">
        <v>161</v>
      </c>
      <c r="D26" s="8">
        <v>217435.92</v>
      </c>
    </row>
    <row r="27" ht="24.1" customHeight="1" spans="1:4">
      <c r="A27" s="67"/>
      <c r="B27" s="8"/>
      <c r="C27" s="66" t="s">
        <v>162</v>
      </c>
      <c r="D27" s="8"/>
    </row>
    <row r="28" ht="24.1" customHeight="1" spans="1:4">
      <c r="A28" s="67"/>
      <c r="B28" s="8"/>
      <c r="C28" s="66" t="s">
        <v>163</v>
      </c>
      <c r="D28" s="8"/>
    </row>
    <row r="29" ht="24.1" customHeight="1" spans="1:4">
      <c r="A29" s="67"/>
      <c r="B29" s="8"/>
      <c r="C29" s="66" t="s">
        <v>164</v>
      </c>
      <c r="D29" s="8"/>
    </row>
    <row r="30" ht="24.1" customHeight="1" spans="1:4">
      <c r="A30" s="67"/>
      <c r="B30" s="8"/>
      <c r="C30" s="66" t="s">
        <v>165</v>
      </c>
      <c r="D30" s="8"/>
    </row>
    <row r="31" ht="24.1" customHeight="1" spans="1:4">
      <c r="A31" s="67"/>
      <c r="B31" s="8"/>
      <c r="C31" s="65" t="s">
        <v>166</v>
      </c>
      <c r="D31" s="8"/>
    </row>
    <row r="32" ht="24.1" customHeight="1" spans="1:4">
      <c r="A32" s="67"/>
      <c r="B32" s="8"/>
      <c r="C32" s="65" t="s">
        <v>167</v>
      </c>
      <c r="D32" s="8"/>
    </row>
    <row r="33" ht="24.1" customHeight="1" spans="1:4">
      <c r="A33" s="67"/>
      <c r="B33" s="8"/>
      <c r="C33" s="68" t="s">
        <v>168</v>
      </c>
      <c r="D33" s="8"/>
    </row>
    <row r="34" ht="24" customHeight="1" spans="1:4">
      <c r="A34" s="69"/>
      <c r="B34" s="8"/>
      <c r="C34" s="70" t="s">
        <v>169</v>
      </c>
      <c r="D34" s="8"/>
    </row>
    <row r="35" ht="24" customHeight="1" spans="1:4">
      <c r="A35" s="69"/>
      <c r="B35" s="8"/>
      <c r="C35" s="70" t="s">
        <v>170</v>
      </c>
      <c r="D35" s="8"/>
    </row>
    <row r="36" ht="24" customHeight="1" spans="1:4">
      <c r="A36" s="69"/>
      <c r="B36" s="8"/>
      <c r="C36" s="70" t="s">
        <v>171</v>
      </c>
      <c r="D36" s="8"/>
    </row>
    <row r="37" ht="24" customHeight="1" spans="1:4">
      <c r="A37" s="69"/>
      <c r="B37" s="8"/>
      <c r="C37" s="68" t="s">
        <v>172</v>
      </c>
      <c r="D37" s="71"/>
    </row>
    <row r="38" ht="24.1" customHeight="1" spans="1:4">
      <c r="A38" s="69" t="s">
        <v>51</v>
      </c>
      <c r="B38" s="8">
        <v>3428382.75</v>
      </c>
      <c r="C38" s="69" t="s">
        <v>173</v>
      </c>
      <c r="D38" s="8">
        <v>3428382.75</v>
      </c>
    </row>
  </sheetData>
  <mergeCells count="5">
    <mergeCell ref="A1:D1"/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3" sqref="A3:E3"/>
    </sheetView>
  </sheetViews>
  <sheetFormatPr defaultColWidth="9" defaultRowHeight="13.5" customHeight="1" outlineLevelCol="6"/>
  <cols>
    <col min="1" max="1" width="18.575" customWidth="1"/>
    <col min="2" max="2" width="21.8416666666667" customWidth="1"/>
    <col min="3" max="7" width="12.85" customWidth="1"/>
  </cols>
  <sheetData>
    <row r="1" ht="15.4" customHeight="1" spans="1:7">
      <c r="A1" s="21" t="s">
        <v>174</v>
      </c>
      <c r="B1" s="21"/>
      <c r="C1" s="21"/>
      <c r="D1" s="21"/>
      <c r="E1" s="21"/>
      <c r="F1" s="21"/>
      <c r="G1" s="21"/>
    </row>
    <row r="2" ht="35.65" customHeight="1" spans="1:7">
      <c r="A2" s="22" t="s">
        <v>175</v>
      </c>
      <c r="B2" s="22"/>
      <c r="C2" s="22"/>
      <c r="D2" s="22"/>
      <c r="E2" s="22"/>
      <c r="F2" s="22"/>
      <c r="G2" s="22"/>
    </row>
    <row r="3" ht="26.35" customHeight="1" spans="1:7">
      <c r="A3" s="20" t="str">
        <f>"单位名称："&amp;"楚雄彝族自治州红十字会"</f>
        <v>单位名称：楚雄彝族自治州红十字会</v>
      </c>
      <c r="B3" s="20"/>
      <c r="C3" s="20"/>
      <c r="D3" s="20"/>
      <c r="E3" s="20"/>
      <c r="F3" s="58"/>
      <c r="G3" s="21" t="s">
        <v>2</v>
      </c>
    </row>
    <row r="4" ht="18.85" customHeight="1" spans="1:7">
      <c r="A4" s="9" t="s">
        <v>176</v>
      </c>
      <c r="B4" s="9"/>
      <c r="C4" s="9" t="s">
        <v>58</v>
      </c>
      <c r="D4" s="9" t="s">
        <v>78</v>
      </c>
      <c r="E4" s="9"/>
      <c r="F4" s="9"/>
      <c r="G4" s="9" t="s">
        <v>79</v>
      </c>
    </row>
    <row r="5" ht="18.85" customHeight="1" spans="1:7">
      <c r="A5" s="9" t="s">
        <v>75</v>
      </c>
      <c r="B5" s="9" t="s">
        <v>76</v>
      </c>
      <c r="C5" s="9"/>
      <c r="D5" s="9" t="s">
        <v>60</v>
      </c>
      <c r="E5" s="9" t="s">
        <v>177</v>
      </c>
      <c r="F5" s="9" t="s">
        <v>178</v>
      </c>
      <c r="G5" s="9"/>
    </row>
    <row r="6" ht="18.85" customHeight="1" spans="1:7">
      <c r="A6" s="9" t="s">
        <v>85</v>
      </c>
      <c r="B6" s="9">
        <v>2</v>
      </c>
      <c r="C6" s="9" t="s">
        <v>87</v>
      </c>
      <c r="D6" s="9" t="s">
        <v>88</v>
      </c>
      <c r="E6" s="9" t="s">
        <v>89</v>
      </c>
      <c r="F6" s="9" t="s">
        <v>90</v>
      </c>
      <c r="G6" s="9" t="s">
        <v>91</v>
      </c>
    </row>
    <row r="7" ht="18.85" customHeight="1" spans="1:7">
      <c r="A7" s="7" t="s">
        <v>99</v>
      </c>
      <c r="B7" s="7" t="s">
        <v>100</v>
      </c>
      <c r="C7" s="8">
        <v>3042117.66</v>
      </c>
      <c r="D7" s="8">
        <v>2700117.66</v>
      </c>
      <c r="E7" s="8">
        <v>2412636.54</v>
      </c>
      <c r="F7" s="8">
        <v>287481.12</v>
      </c>
      <c r="G7" s="8">
        <v>342000</v>
      </c>
    </row>
    <row r="8" ht="18.85" customHeight="1" spans="1:7">
      <c r="A8" s="59" t="s">
        <v>101</v>
      </c>
      <c r="B8" s="59" t="s">
        <v>102</v>
      </c>
      <c r="C8" s="8">
        <v>396027.57</v>
      </c>
      <c r="D8" s="8">
        <v>396027.57</v>
      </c>
      <c r="E8" s="8">
        <v>393027.57</v>
      </c>
      <c r="F8" s="8">
        <v>3000</v>
      </c>
      <c r="G8" s="8"/>
    </row>
    <row r="9" ht="18.85" customHeight="1" spans="1:7">
      <c r="A9" s="60" t="s">
        <v>103</v>
      </c>
      <c r="B9" s="60" t="s">
        <v>104</v>
      </c>
      <c r="C9" s="8">
        <v>116980.2</v>
      </c>
      <c r="D9" s="8">
        <v>116980.2</v>
      </c>
      <c r="E9" s="8">
        <v>113980.2</v>
      </c>
      <c r="F9" s="8">
        <v>3000</v>
      </c>
      <c r="G9" s="8"/>
    </row>
    <row r="10" ht="18.85" customHeight="1" spans="1:7">
      <c r="A10" s="60" t="s">
        <v>105</v>
      </c>
      <c r="B10" s="60" t="s">
        <v>106</v>
      </c>
      <c r="C10" s="8">
        <v>279047.37</v>
      </c>
      <c r="D10" s="8">
        <v>279047.37</v>
      </c>
      <c r="E10" s="8">
        <v>279047.37</v>
      </c>
      <c r="F10" s="8"/>
      <c r="G10" s="8"/>
    </row>
    <row r="11" ht="18.85" customHeight="1" spans="1:7">
      <c r="A11" s="59" t="s">
        <v>107</v>
      </c>
      <c r="B11" s="59" t="s">
        <v>108</v>
      </c>
      <c r="C11" s="8">
        <v>2646090.09</v>
      </c>
      <c r="D11" s="8">
        <v>2304090.09</v>
      </c>
      <c r="E11" s="8">
        <v>2019608.97</v>
      </c>
      <c r="F11" s="8">
        <v>284481.12</v>
      </c>
      <c r="G11" s="8">
        <v>342000</v>
      </c>
    </row>
    <row r="12" ht="18.85" customHeight="1" spans="1:7">
      <c r="A12" s="60" t="s">
        <v>109</v>
      </c>
      <c r="B12" s="60" t="s">
        <v>110</v>
      </c>
      <c r="C12" s="8">
        <v>2304090.09</v>
      </c>
      <c r="D12" s="8">
        <v>2304090.09</v>
      </c>
      <c r="E12" s="8">
        <v>2019608.97</v>
      </c>
      <c r="F12" s="8">
        <v>284481.12</v>
      </c>
      <c r="G12" s="8"/>
    </row>
    <row r="13" ht="18.85" customHeight="1" spans="1:7">
      <c r="A13" s="60" t="s">
        <v>111</v>
      </c>
      <c r="B13" s="60" t="s">
        <v>112</v>
      </c>
      <c r="C13" s="8">
        <v>342000</v>
      </c>
      <c r="D13" s="8"/>
      <c r="E13" s="8"/>
      <c r="F13" s="8"/>
      <c r="G13" s="8">
        <v>342000</v>
      </c>
    </row>
    <row r="14" ht="18.85" customHeight="1" spans="1:7">
      <c r="A14" s="7" t="s">
        <v>113</v>
      </c>
      <c r="B14" s="7" t="s">
        <v>114</v>
      </c>
      <c r="C14" s="8">
        <v>168829.17</v>
      </c>
      <c r="D14" s="8">
        <v>168829.17</v>
      </c>
      <c r="E14" s="8">
        <v>168829.17</v>
      </c>
      <c r="F14" s="8"/>
      <c r="G14" s="8"/>
    </row>
    <row r="15" ht="18.85" customHeight="1" spans="1:7">
      <c r="A15" s="59" t="s">
        <v>115</v>
      </c>
      <c r="B15" s="59" t="s">
        <v>116</v>
      </c>
      <c r="C15" s="8">
        <v>168829.17</v>
      </c>
      <c r="D15" s="8">
        <v>168829.17</v>
      </c>
      <c r="E15" s="8">
        <v>168829.17</v>
      </c>
      <c r="F15" s="8"/>
      <c r="G15" s="8"/>
    </row>
    <row r="16" ht="18.85" customHeight="1" spans="1:7">
      <c r="A16" s="60" t="s">
        <v>117</v>
      </c>
      <c r="B16" s="60" t="s">
        <v>118</v>
      </c>
      <c r="C16" s="8">
        <v>77476.34</v>
      </c>
      <c r="D16" s="8">
        <v>77476.34</v>
      </c>
      <c r="E16" s="8">
        <v>77476.34</v>
      </c>
      <c r="F16" s="8"/>
      <c r="G16" s="8"/>
    </row>
    <row r="17" ht="18.85" customHeight="1" spans="1:7">
      <c r="A17" s="60" t="s">
        <v>119</v>
      </c>
      <c r="B17" s="60" t="s">
        <v>120</v>
      </c>
      <c r="C17" s="8">
        <v>14990.47</v>
      </c>
      <c r="D17" s="8">
        <v>14990.47</v>
      </c>
      <c r="E17" s="8">
        <v>14990.47</v>
      </c>
      <c r="F17" s="8"/>
      <c r="G17" s="8"/>
    </row>
    <row r="18" ht="18.85" customHeight="1" spans="1:7">
      <c r="A18" s="60" t="s">
        <v>121</v>
      </c>
      <c r="B18" s="60" t="s">
        <v>122</v>
      </c>
      <c r="C18" s="8">
        <v>71322.36</v>
      </c>
      <c r="D18" s="8">
        <v>71322.36</v>
      </c>
      <c r="E18" s="8">
        <v>71322.36</v>
      </c>
      <c r="F18" s="8"/>
      <c r="G18" s="8"/>
    </row>
    <row r="19" ht="18.85" customHeight="1" spans="1:7">
      <c r="A19" s="60" t="s">
        <v>123</v>
      </c>
      <c r="B19" s="60" t="s">
        <v>124</v>
      </c>
      <c r="C19" s="8">
        <v>5040</v>
      </c>
      <c r="D19" s="8">
        <v>5040</v>
      </c>
      <c r="E19" s="8">
        <v>5040</v>
      </c>
      <c r="F19" s="8"/>
      <c r="G19" s="8"/>
    </row>
    <row r="20" ht="18.85" customHeight="1" spans="1:7">
      <c r="A20" s="7" t="s">
        <v>125</v>
      </c>
      <c r="B20" s="7" t="s">
        <v>126</v>
      </c>
      <c r="C20" s="8">
        <v>217435.92</v>
      </c>
      <c r="D20" s="8">
        <v>217435.92</v>
      </c>
      <c r="E20" s="8">
        <v>217435.92</v>
      </c>
      <c r="F20" s="8"/>
      <c r="G20" s="8"/>
    </row>
    <row r="21" ht="18.85" customHeight="1" spans="1:7">
      <c r="A21" s="59" t="s">
        <v>127</v>
      </c>
      <c r="B21" s="59" t="s">
        <v>128</v>
      </c>
      <c r="C21" s="8">
        <v>217435.92</v>
      </c>
      <c r="D21" s="8">
        <v>217435.92</v>
      </c>
      <c r="E21" s="8">
        <v>217435.92</v>
      </c>
      <c r="F21" s="8"/>
      <c r="G21" s="8"/>
    </row>
    <row r="22" ht="18.85" customHeight="1" spans="1:7">
      <c r="A22" s="60" t="s">
        <v>129</v>
      </c>
      <c r="B22" s="60" t="s">
        <v>130</v>
      </c>
      <c r="C22" s="8">
        <v>217435.92</v>
      </c>
      <c r="D22" s="8">
        <v>217435.92</v>
      </c>
      <c r="E22" s="8">
        <v>217435.92</v>
      </c>
      <c r="F22" s="8"/>
      <c r="G22" s="8"/>
    </row>
    <row r="23" ht="18.85" customHeight="1" spans="1:7">
      <c r="A23" s="9" t="s">
        <v>179</v>
      </c>
      <c r="B23" s="9"/>
      <c r="C23" s="8">
        <v>3428382.75</v>
      </c>
      <c r="D23" s="8">
        <v>3086382.75</v>
      </c>
      <c r="E23" s="8">
        <v>2798901.63</v>
      </c>
      <c r="F23" s="8">
        <v>287481.12</v>
      </c>
      <c r="G23" s="8">
        <v>342000</v>
      </c>
    </row>
  </sheetData>
  <mergeCells count="8">
    <mergeCell ref="A1:G1"/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D21" sqref="D21"/>
    </sheetView>
  </sheetViews>
  <sheetFormatPr defaultColWidth="9" defaultRowHeight="13.5" customHeight="1" outlineLevelRow="6" outlineLevelCol="5"/>
  <cols>
    <col min="1" max="2" width="23.125" customWidth="1"/>
    <col min="3" max="6" width="20.125" customWidth="1"/>
  </cols>
  <sheetData>
    <row r="1" ht="16.9" customHeight="1" spans="1:6">
      <c r="A1" s="54" t="s">
        <v>180</v>
      </c>
      <c r="B1" s="55"/>
      <c r="C1" s="55"/>
      <c r="D1" s="55"/>
      <c r="E1" s="56"/>
      <c r="F1" s="55"/>
    </row>
    <row r="2" ht="52.6" customHeight="1" spans="1:6">
      <c r="A2" s="22" t="s">
        <v>181</v>
      </c>
      <c r="B2" s="22"/>
      <c r="C2" s="22"/>
      <c r="D2" s="22"/>
      <c r="E2" s="22"/>
      <c r="F2" s="22"/>
    </row>
    <row r="3" ht="19.6" customHeight="1" spans="1:6">
      <c r="A3" s="20" t="str">
        <f>"单位名称："&amp;"楚雄彝族自治州红十字会"</f>
        <v>单位名称：楚雄彝族自治州红十字会</v>
      </c>
      <c r="B3" s="20"/>
      <c r="C3" s="21" t="s">
        <v>55</v>
      </c>
      <c r="D3" s="21"/>
      <c r="E3" s="21"/>
      <c r="F3" s="21"/>
    </row>
    <row r="4" ht="18.85" customHeight="1" spans="1:6">
      <c r="A4" s="9" t="s">
        <v>182</v>
      </c>
      <c r="B4" s="9" t="s">
        <v>183</v>
      </c>
      <c r="C4" s="9" t="s">
        <v>184</v>
      </c>
      <c r="D4" s="9"/>
      <c r="E4" s="9"/>
      <c r="F4" s="9" t="s">
        <v>185</v>
      </c>
    </row>
    <row r="5" ht="18.85" customHeight="1" spans="1:6">
      <c r="A5" s="9"/>
      <c r="B5" s="9"/>
      <c r="C5" s="9" t="s">
        <v>60</v>
      </c>
      <c r="D5" s="9" t="s">
        <v>186</v>
      </c>
      <c r="E5" s="9" t="s">
        <v>187</v>
      </c>
      <c r="F5" s="9"/>
    </row>
    <row r="6" ht="18.85" customHeight="1" spans="1:6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</row>
    <row r="7" ht="18.85" customHeight="1" spans="1:6">
      <c r="A7" s="8">
        <v>13900</v>
      </c>
      <c r="B7" s="8"/>
      <c r="C7" s="8"/>
      <c r="D7" s="8"/>
      <c r="E7" s="8"/>
      <c r="F7" s="8">
        <v>13900</v>
      </c>
    </row>
  </sheetData>
  <mergeCells count="8">
    <mergeCell ref="A1:F1"/>
    <mergeCell ref="A2:F2"/>
    <mergeCell ref="A3:B3"/>
    <mergeCell ref="C3:F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46"/>
  <sheetViews>
    <sheetView showZeros="0" workbookViewId="0">
      <selection activeCell="A3" sqref="A3:G3"/>
    </sheetView>
  </sheetViews>
  <sheetFormatPr defaultColWidth="10.7083333333333" defaultRowHeight="14.25" customHeight="1"/>
  <cols>
    <col min="1" max="1" width="38.2833333333333" customWidth="1"/>
    <col min="2" max="2" width="20.425" customWidth="1"/>
    <col min="3" max="3" width="36.575" customWidth="1"/>
    <col min="4" max="4" width="16.9916666666667" customWidth="1"/>
    <col min="5" max="5" width="25.5083333333333" customWidth="1"/>
    <col min="6" max="6" width="17.5666666666667" customWidth="1"/>
    <col min="7" max="7" width="26.85" customWidth="1"/>
    <col min="8" max="24" width="12.85" customWidth="1"/>
  </cols>
  <sheetData>
    <row r="1" ht="13.5" customHeight="1" spans="1:2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 t="s">
        <v>188</v>
      </c>
    </row>
    <row r="2" ht="45" customHeight="1" spans="1:24">
      <c r="A2" s="13" t="s">
        <v>189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ht="18.75" customHeight="1" spans="1:24">
      <c r="A3" s="11" t="str">
        <f>"单位名称："&amp;"楚雄彝族自治州红十字会"</f>
        <v>单位名称：楚雄彝族自治州红十字会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55</v>
      </c>
    </row>
    <row r="4" ht="18" customHeight="1" spans="1:24">
      <c r="A4" s="5" t="s">
        <v>190</v>
      </c>
      <c r="B4" s="5" t="s">
        <v>191</v>
      </c>
      <c r="C4" s="5" t="s">
        <v>192</v>
      </c>
      <c r="D4" s="5" t="s">
        <v>193</v>
      </c>
      <c r="E4" s="5" t="s">
        <v>194</v>
      </c>
      <c r="F4" s="5" t="s">
        <v>195</v>
      </c>
      <c r="G4" s="5" t="s">
        <v>196</v>
      </c>
      <c r="H4" s="5" t="s">
        <v>197</v>
      </c>
      <c r="I4" s="5" t="s">
        <v>197</v>
      </c>
      <c r="J4" s="5"/>
      <c r="K4" s="5"/>
      <c r="L4" s="5"/>
      <c r="M4" s="5"/>
      <c r="N4" s="5"/>
      <c r="O4" s="5"/>
      <c r="P4" s="5"/>
      <c r="Q4" s="5"/>
      <c r="R4" s="5" t="s">
        <v>64</v>
      </c>
      <c r="S4" s="5" t="s">
        <v>65</v>
      </c>
      <c r="T4" s="5"/>
      <c r="U4" s="5"/>
      <c r="V4" s="5"/>
      <c r="W4" s="5"/>
      <c r="X4" s="5"/>
    </row>
    <row r="5" ht="18" customHeight="1" spans="1:24">
      <c r="A5" s="5"/>
      <c r="B5" s="5"/>
      <c r="C5" s="5"/>
      <c r="D5" s="5"/>
      <c r="E5" s="5"/>
      <c r="F5" s="5"/>
      <c r="G5" s="5"/>
      <c r="H5" s="5" t="s">
        <v>198</v>
      </c>
      <c r="I5" s="5" t="s">
        <v>61</v>
      </c>
      <c r="J5" s="5"/>
      <c r="K5" s="5"/>
      <c r="L5" s="5"/>
      <c r="M5" s="5"/>
      <c r="N5" s="5"/>
      <c r="O5" s="5" t="s">
        <v>199</v>
      </c>
      <c r="P5" s="5"/>
      <c r="Q5" s="5"/>
      <c r="R5" s="5" t="s">
        <v>64</v>
      </c>
      <c r="S5" s="5" t="s">
        <v>65</v>
      </c>
      <c r="T5" s="5" t="s">
        <v>66</v>
      </c>
      <c r="U5" s="5" t="s">
        <v>65</v>
      </c>
      <c r="V5" s="5" t="s">
        <v>68</v>
      </c>
      <c r="W5" s="5" t="s">
        <v>69</v>
      </c>
      <c r="X5" s="5" t="s">
        <v>70</v>
      </c>
    </row>
    <row r="6" customHeight="1" spans="1:24">
      <c r="A6" s="5"/>
      <c r="B6" s="5"/>
      <c r="C6" s="5"/>
      <c r="D6" s="5"/>
      <c r="E6" s="5"/>
      <c r="F6" s="5"/>
      <c r="G6" s="5"/>
      <c r="H6" s="5"/>
      <c r="I6" s="5" t="s">
        <v>200</v>
      </c>
      <c r="J6" s="5" t="s">
        <v>201</v>
      </c>
      <c r="K6" s="5" t="s">
        <v>202</v>
      </c>
      <c r="L6" s="5" t="s">
        <v>203</v>
      </c>
      <c r="M6" s="5" t="s">
        <v>204</v>
      </c>
      <c r="N6" s="5" t="s">
        <v>205</v>
      </c>
      <c r="O6" s="5" t="s">
        <v>61</v>
      </c>
      <c r="P6" s="5" t="s">
        <v>62</v>
      </c>
      <c r="Q6" s="5" t="s">
        <v>63</v>
      </c>
      <c r="R6" s="5"/>
      <c r="S6" s="5" t="s">
        <v>60</v>
      </c>
      <c r="T6" s="5" t="s">
        <v>66</v>
      </c>
      <c r="U6" s="5" t="s">
        <v>206</v>
      </c>
      <c r="V6" s="5" t="s">
        <v>68</v>
      </c>
      <c r="W6" s="5" t="s">
        <v>69</v>
      </c>
      <c r="X6" s="5" t="s">
        <v>70</v>
      </c>
    </row>
    <row r="7" ht="37.5" customHeight="1" spans="1:24">
      <c r="A7" s="5"/>
      <c r="B7" s="5"/>
      <c r="C7" s="5"/>
      <c r="D7" s="5"/>
      <c r="E7" s="5"/>
      <c r="F7" s="5"/>
      <c r="G7" s="5"/>
      <c r="H7" s="5"/>
      <c r="I7" s="5" t="s">
        <v>60</v>
      </c>
      <c r="J7" s="5" t="s">
        <v>207</v>
      </c>
      <c r="K7" s="5" t="s">
        <v>201</v>
      </c>
      <c r="L7" s="5" t="s">
        <v>203</v>
      </c>
      <c r="M7" s="5" t="s">
        <v>204</v>
      </c>
      <c r="N7" s="5" t="s">
        <v>205</v>
      </c>
      <c r="O7" s="5" t="s">
        <v>203</v>
      </c>
      <c r="P7" s="5" t="s">
        <v>204</v>
      </c>
      <c r="Q7" s="5" t="s">
        <v>205</v>
      </c>
      <c r="R7" s="5" t="s">
        <v>64</v>
      </c>
      <c r="S7" s="5" t="s">
        <v>60</v>
      </c>
      <c r="T7" s="5" t="s">
        <v>66</v>
      </c>
      <c r="U7" s="5" t="s">
        <v>206</v>
      </c>
      <c r="V7" s="5" t="s">
        <v>68</v>
      </c>
      <c r="W7" s="5" t="s">
        <v>69</v>
      </c>
      <c r="X7" s="5" t="s">
        <v>70</v>
      </c>
    </row>
    <row r="8" ht="24.1" customHeight="1" spans="1:24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3">
        <v>6</v>
      </c>
      <c r="G8" s="53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  <c r="X8" s="52">
        <v>24</v>
      </c>
    </row>
    <row r="9" ht="30.85" customHeight="1" spans="1:24">
      <c r="A9" s="7" t="s">
        <v>72</v>
      </c>
      <c r="B9" s="7"/>
      <c r="C9" s="7"/>
      <c r="D9" s="7"/>
      <c r="E9" s="7"/>
      <c r="F9" s="7"/>
      <c r="G9" s="7"/>
      <c r="H9" s="8">
        <v>3086382.75</v>
      </c>
      <c r="I9" s="8">
        <v>3086382.75</v>
      </c>
      <c r="J9" s="8"/>
      <c r="K9" s="8"/>
      <c r="L9" s="8"/>
      <c r="M9" s="8">
        <v>3086382.75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ht="30.75" customHeight="1" spans="1:24">
      <c r="A10" s="7" t="s">
        <v>72</v>
      </c>
      <c r="B10" s="7" t="s">
        <v>208</v>
      </c>
      <c r="C10" s="7" t="s">
        <v>209</v>
      </c>
      <c r="D10" s="7" t="s">
        <v>109</v>
      </c>
      <c r="E10" s="7" t="s">
        <v>110</v>
      </c>
      <c r="F10" s="7" t="s">
        <v>210</v>
      </c>
      <c r="G10" s="7" t="s">
        <v>211</v>
      </c>
      <c r="H10" s="8">
        <v>597384</v>
      </c>
      <c r="I10" s="8">
        <v>597384</v>
      </c>
      <c r="J10" s="8"/>
      <c r="K10" s="8"/>
      <c r="L10" s="8"/>
      <c r="M10" s="8">
        <v>597384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ht="30.75" customHeight="1" spans="1:24">
      <c r="A11" s="7" t="s">
        <v>72</v>
      </c>
      <c r="B11" s="7" t="s">
        <v>212</v>
      </c>
      <c r="C11" s="7" t="s">
        <v>213</v>
      </c>
      <c r="D11" s="7" t="s">
        <v>109</v>
      </c>
      <c r="E11" s="7" t="s">
        <v>110</v>
      </c>
      <c r="F11" s="7" t="s">
        <v>210</v>
      </c>
      <c r="G11" s="7" t="s">
        <v>211</v>
      </c>
      <c r="H11" s="8">
        <v>99744</v>
      </c>
      <c r="I11" s="8">
        <v>99744</v>
      </c>
      <c r="J11" s="8"/>
      <c r="K11" s="7"/>
      <c r="L11" s="8"/>
      <c r="M11" s="8">
        <v>99744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ht="30.75" customHeight="1" spans="1:24">
      <c r="A12" s="7" t="s">
        <v>72</v>
      </c>
      <c r="B12" s="7" t="s">
        <v>212</v>
      </c>
      <c r="C12" s="7" t="s">
        <v>213</v>
      </c>
      <c r="D12" s="7" t="s">
        <v>109</v>
      </c>
      <c r="E12" s="7" t="s">
        <v>110</v>
      </c>
      <c r="F12" s="7" t="s">
        <v>214</v>
      </c>
      <c r="G12" s="7" t="s">
        <v>215</v>
      </c>
      <c r="H12" s="8">
        <v>9240</v>
      </c>
      <c r="I12" s="8">
        <v>9240</v>
      </c>
      <c r="J12" s="8"/>
      <c r="K12" s="7"/>
      <c r="L12" s="8"/>
      <c r="M12" s="8">
        <v>9240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ht="30.75" customHeight="1" spans="1:24">
      <c r="A13" s="7" t="s">
        <v>72</v>
      </c>
      <c r="B13" s="7" t="s">
        <v>208</v>
      </c>
      <c r="C13" s="7" t="s">
        <v>209</v>
      </c>
      <c r="D13" s="7" t="s">
        <v>109</v>
      </c>
      <c r="E13" s="7" t="s">
        <v>110</v>
      </c>
      <c r="F13" s="7" t="s">
        <v>214</v>
      </c>
      <c r="G13" s="7" t="s">
        <v>215</v>
      </c>
      <c r="H13" s="8">
        <v>631992</v>
      </c>
      <c r="I13" s="8">
        <v>631992</v>
      </c>
      <c r="J13" s="8"/>
      <c r="K13" s="7"/>
      <c r="L13" s="8"/>
      <c r="M13" s="8">
        <v>631992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ht="30.75" customHeight="1" spans="1:24">
      <c r="A14" s="7" t="s">
        <v>72</v>
      </c>
      <c r="B14" s="7" t="s">
        <v>208</v>
      </c>
      <c r="C14" s="7" t="s">
        <v>209</v>
      </c>
      <c r="D14" s="7" t="s">
        <v>109</v>
      </c>
      <c r="E14" s="7" t="s">
        <v>110</v>
      </c>
      <c r="F14" s="7" t="s">
        <v>216</v>
      </c>
      <c r="G14" s="7" t="s">
        <v>217</v>
      </c>
      <c r="H14" s="8">
        <v>49782</v>
      </c>
      <c r="I14" s="8">
        <v>49782</v>
      </c>
      <c r="J14" s="8"/>
      <c r="K14" s="7"/>
      <c r="L14" s="8"/>
      <c r="M14" s="8">
        <v>49782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ht="30.75" customHeight="1" spans="1:24">
      <c r="A15" s="7" t="s">
        <v>72</v>
      </c>
      <c r="B15" s="7" t="s">
        <v>218</v>
      </c>
      <c r="C15" s="7" t="s">
        <v>219</v>
      </c>
      <c r="D15" s="7" t="s">
        <v>109</v>
      </c>
      <c r="E15" s="7" t="s">
        <v>110</v>
      </c>
      <c r="F15" s="7" t="s">
        <v>216</v>
      </c>
      <c r="G15" s="7" t="s">
        <v>217</v>
      </c>
      <c r="H15" s="8">
        <v>301440</v>
      </c>
      <c r="I15" s="8">
        <v>301440</v>
      </c>
      <c r="J15" s="8"/>
      <c r="K15" s="7"/>
      <c r="L15" s="8"/>
      <c r="M15" s="8">
        <v>301440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ht="30.75" customHeight="1" spans="1:24">
      <c r="A16" s="7" t="s">
        <v>72</v>
      </c>
      <c r="B16" s="7" t="s">
        <v>218</v>
      </c>
      <c r="C16" s="7" t="s">
        <v>219</v>
      </c>
      <c r="D16" s="7" t="s">
        <v>109</v>
      </c>
      <c r="E16" s="7" t="s">
        <v>110</v>
      </c>
      <c r="F16" s="7" t="s">
        <v>216</v>
      </c>
      <c r="G16" s="7" t="s">
        <v>217</v>
      </c>
      <c r="H16" s="8">
        <v>150720</v>
      </c>
      <c r="I16" s="8">
        <v>150720</v>
      </c>
      <c r="J16" s="8"/>
      <c r="K16" s="7"/>
      <c r="L16" s="8"/>
      <c r="M16" s="8">
        <v>150720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ht="30.75" customHeight="1" spans="1:24">
      <c r="A17" s="7" t="s">
        <v>72</v>
      </c>
      <c r="B17" s="7" t="s">
        <v>220</v>
      </c>
      <c r="C17" s="7" t="s">
        <v>221</v>
      </c>
      <c r="D17" s="7" t="s">
        <v>109</v>
      </c>
      <c r="E17" s="7" t="s">
        <v>110</v>
      </c>
      <c r="F17" s="7" t="s">
        <v>222</v>
      </c>
      <c r="G17" s="7" t="s">
        <v>223</v>
      </c>
      <c r="H17" s="8">
        <v>37680</v>
      </c>
      <c r="I17" s="8">
        <v>37680</v>
      </c>
      <c r="J17" s="8"/>
      <c r="K17" s="7"/>
      <c r="L17" s="8"/>
      <c r="M17" s="8">
        <v>37680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ht="30.75" customHeight="1" spans="1:24">
      <c r="A18" s="7" t="s">
        <v>72</v>
      </c>
      <c r="B18" s="7" t="s">
        <v>212</v>
      </c>
      <c r="C18" s="7" t="s">
        <v>213</v>
      </c>
      <c r="D18" s="7" t="s">
        <v>109</v>
      </c>
      <c r="E18" s="7" t="s">
        <v>110</v>
      </c>
      <c r="F18" s="7" t="s">
        <v>222</v>
      </c>
      <c r="G18" s="7" t="s">
        <v>223</v>
      </c>
      <c r="H18" s="8">
        <v>8312</v>
      </c>
      <c r="I18" s="8">
        <v>8312</v>
      </c>
      <c r="J18" s="8"/>
      <c r="K18" s="7"/>
      <c r="L18" s="8"/>
      <c r="M18" s="8">
        <v>8312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ht="30.75" customHeight="1" spans="1:24">
      <c r="A19" s="7" t="s">
        <v>72</v>
      </c>
      <c r="B19" s="7" t="s">
        <v>220</v>
      </c>
      <c r="C19" s="7" t="s">
        <v>221</v>
      </c>
      <c r="D19" s="7" t="s">
        <v>109</v>
      </c>
      <c r="E19" s="7" t="s">
        <v>110</v>
      </c>
      <c r="F19" s="7" t="s">
        <v>222</v>
      </c>
      <c r="G19" s="7" t="s">
        <v>223</v>
      </c>
      <c r="H19" s="8">
        <v>65472</v>
      </c>
      <c r="I19" s="8">
        <v>65472</v>
      </c>
      <c r="J19" s="8"/>
      <c r="K19" s="7"/>
      <c r="L19" s="8"/>
      <c r="M19" s="8">
        <v>65472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ht="30.75" customHeight="1" spans="1:24">
      <c r="A20" s="7" t="s">
        <v>72</v>
      </c>
      <c r="B20" s="7" t="s">
        <v>224</v>
      </c>
      <c r="C20" s="7" t="s">
        <v>225</v>
      </c>
      <c r="D20" s="7" t="s">
        <v>109</v>
      </c>
      <c r="E20" s="7" t="s">
        <v>110</v>
      </c>
      <c r="F20" s="7" t="s">
        <v>222</v>
      </c>
      <c r="G20" s="7" t="s">
        <v>223</v>
      </c>
      <c r="H20" s="8">
        <v>54000</v>
      </c>
      <c r="I20" s="8">
        <v>54000</v>
      </c>
      <c r="J20" s="8"/>
      <c r="K20" s="7"/>
      <c r="L20" s="8"/>
      <c r="M20" s="8">
        <v>54000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30.75" customHeight="1" spans="1:24">
      <c r="A21" s="7" t="s">
        <v>72</v>
      </c>
      <c r="B21" s="7" t="s">
        <v>226</v>
      </c>
      <c r="C21" s="7" t="s">
        <v>227</v>
      </c>
      <c r="D21" s="7" t="s">
        <v>105</v>
      </c>
      <c r="E21" s="7" t="s">
        <v>106</v>
      </c>
      <c r="F21" s="7" t="s">
        <v>228</v>
      </c>
      <c r="G21" s="7" t="s">
        <v>227</v>
      </c>
      <c r="H21" s="8">
        <v>279047.37</v>
      </c>
      <c r="I21" s="8">
        <v>279047.37</v>
      </c>
      <c r="J21" s="8"/>
      <c r="K21" s="7"/>
      <c r="L21" s="8"/>
      <c r="M21" s="8">
        <v>279047.37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30.75" customHeight="1" spans="1:24">
      <c r="A22" s="7" t="s">
        <v>72</v>
      </c>
      <c r="B22" s="7" t="s">
        <v>229</v>
      </c>
      <c r="C22" s="7" t="s">
        <v>230</v>
      </c>
      <c r="D22" s="7" t="s">
        <v>119</v>
      </c>
      <c r="E22" s="7" t="s">
        <v>120</v>
      </c>
      <c r="F22" s="7" t="s">
        <v>231</v>
      </c>
      <c r="G22" s="7" t="s">
        <v>232</v>
      </c>
      <c r="H22" s="8">
        <v>14990.47</v>
      </c>
      <c r="I22" s="8">
        <v>14990.47</v>
      </c>
      <c r="J22" s="8"/>
      <c r="K22" s="7"/>
      <c r="L22" s="8"/>
      <c r="M22" s="8">
        <v>14990.47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30.75" customHeight="1" spans="1:24">
      <c r="A23" s="7" t="s">
        <v>72</v>
      </c>
      <c r="B23" s="7" t="s">
        <v>229</v>
      </c>
      <c r="C23" s="7" t="s">
        <v>230</v>
      </c>
      <c r="D23" s="7" t="s">
        <v>117</v>
      </c>
      <c r="E23" s="7" t="s">
        <v>118</v>
      </c>
      <c r="F23" s="7" t="s">
        <v>231</v>
      </c>
      <c r="G23" s="7" t="s">
        <v>232</v>
      </c>
      <c r="H23" s="8">
        <v>77476.34</v>
      </c>
      <c r="I23" s="8">
        <v>77476.34</v>
      </c>
      <c r="J23" s="8"/>
      <c r="K23" s="7"/>
      <c r="L23" s="8"/>
      <c r="M23" s="8">
        <v>77476.34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30.75" customHeight="1" spans="1:24">
      <c r="A24" s="7" t="s">
        <v>72</v>
      </c>
      <c r="B24" s="7" t="s">
        <v>229</v>
      </c>
      <c r="C24" s="7" t="s">
        <v>230</v>
      </c>
      <c r="D24" s="7" t="s">
        <v>121</v>
      </c>
      <c r="E24" s="7" t="s">
        <v>122</v>
      </c>
      <c r="F24" s="7" t="s">
        <v>233</v>
      </c>
      <c r="G24" s="7" t="s">
        <v>234</v>
      </c>
      <c r="H24" s="8">
        <v>71322.36</v>
      </c>
      <c r="I24" s="8">
        <v>71322.36</v>
      </c>
      <c r="J24" s="8"/>
      <c r="K24" s="7"/>
      <c r="L24" s="8"/>
      <c r="M24" s="8">
        <v>71322.36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30.75" customHeight="1" spans="1:24">
      <c r="A25" s="7" t="s">
        <v>72</v>
      </c>
      <c r="B25" s="7" t="s">
        <v>229</v>
      </c>
      <c r="C25" s="7" t="s">
        <v>230</v>
      </c>
      <c r="D25" s="7" t="s">
        <v>123</v>
      </c>
      <c r="E25" s="7" t="s">
        <v>124</v>
      </c>
      <c r="F25" s="7" t="s">
        <v>235</v>
      </c>
      <c r="G25" s="7" t="s">
        <v>236</v>
      </c>
      <c r="H25" s="8">
        <v>4200</v>
      </c>
      <c r="I25" s="8">
        <v>4200</v>
      </c>
      <c r="J25" s="8"/>
      <c r="K25" s="7"/>
      <c r="L25" s="8"/>
      <c r="M25" s="8">
        <v>4200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30.75" customHeight="1" spans="1:24">
      <c r="A26" s="7" t="s">
        <v>72</v>
      </c>
      <c r="B26" s="7" t="s">
        <v>229</v>
      </c>
      <c r="C26" s="7" t="s">
        <v>230</v>
      </c>
      <c r="D26" s="7" t="s">
        <v>123</v>
      </c>
      <c r="E26" s="7" t="s">
        <v>124</v>
      </c>
      <c r="F26" s="7" t="s">
        <v>235</v>
      </c>
      <c r="G26" s="7" t="s">
        <v>236</v>
      </c>
      <c r="H26" s="8">
        <v>840</v>
      </c>
      <c r="I26" s="8">
        <v>840</v>
      </c>
      <c r="J26" s="8"/>
      <c r="K26" s="7"/>
      <c r="L26" s="8"/>
      <c r="M26" s="8">
        <v>840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30.75" customHeight="1" spans="1:24">
      <c r="A27" s="7" t="s">
        <v>72</v>
      </c>
      <c r="B27" s="7" t="s">
        <v>237</v>
      </c>
      <c r="C27" s="7" t="s">
        <v>238</v>
      </c>
      <c r="D27" s="7" t="s">
        <v>109</v>
      </c>
      <c r="E27" s="7" t="s">
        <v>110</v>
      </c>
      <c r="F27" s="7" t="s">
        <v>235</v>
      </c>
      <c r="G27" s="7" t="s">
        <v>236</v>
      </c>
      <c r="H27" s="8">
        <v>1516.24</v>
      </c>
      <c r="I27" s="8">
        <v>1516.24</v>
      </c>
      <c r="J27" s="8"/>
      <c r="K27" s="7"/>
      <c r="L27" s="8"/>
      <c r="M27" s="8">
        <v>1516.24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30.75" customHeight="1" spans="1:24">
      <c r="A28" s="7" t="s">
        <v>72</v>
      </c>
      <c r="B28" s="7" t="s">
        <v>237</v>
      </c>
      <c r="C28" s="7" t="s">
        <v>238</v>
      </c>
      <c r="D28" s="7" t="s">
        <v>109</v>
      </c>
      <c r="E28" s="7" t="s">
        <v>110</v>
      </c>
      <c r="F28" s="7" t="s">
        <v>235</v>
      </c>
      <c r="G28" s="7" t="s">
        <v>236</v>
      </c>
      <c r="H28" s="8">
        <v>7203.99</v>
      </c>
      <c r="I28" s="8">
        <v>7203.99</v>
      </c>
      <c r="J28" s="8"/>
      <c r="K28" s="7"/>
      <c r="L28" s="8"/>
      <c r="M28" s="8">
        <v>7203.99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30.75" customHeight="1" spans="1:24">
      <c r="A29" s="7" t="s">
        <v>72</v>
      </c>
      <c r="B29" s="7" t="s">
        <v>239</v>
      </c>
      <c r="C29" s="7" t="s">
        <v>240</v>
      </c>
      <c r="D29" s="7" t="s">
        <v>109</v>
      </c>
      <c r="E29" s="7" t="s">
        <v>110</v>
      </c>
      <c r="F29" s="7" t="s">
        <v>235</v>
      </c>
      <c r="G29" s="7" t="s">
        <v>236</v>
      </c>
      <c r="H29" s="8">
        <v>2122.74</v>
      </c>
      <c r="I29" s="8">
        <v>2122.74</v>
      </c>
      <c r="J29" s="8"/>
      <c r="K29" s="7"/>
      <c r="L29" s="8"/>
      <c r="M29" s="8">
        <v>2122.74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ht="30.75" customHeight="1" spans="1:24">
      <c r="A30" s="7" t="s">
        <v>72</v>
      </c>
      <c r="B30" s="7" t="s">
        <v>241</v>
      </c>
      <c r="C30" s="7" t="s">
        <v>130</v>
      </c>
      <c r="D30" s="7" t="s">
        <v>129</v>
      </c>
      <c r="E30" s="7" t="s">
        <v>130</v>
      </c>
      <c r="F30" s="7" t="s">
        <v>242</v>
      </c>
      <c r="G30" s="7" t="s">
        <v>130</v>
      </c>
      <c r="H30" s="8">
        <v>217435.92</v>
      </c>
      <c r="I30" s="8">
        <v>217435.92</v>
      </c>
      <c r="J30" s="8"/>
      <c r="K30" s="7"/>
      <c r="L30" s="8"/>
      <c r="M30" s="8">
        <v>217435.92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ht="30.75" customHeight="1" spans="1:24">
      <c r="A31" s="7" t="s">
        <v>72</v>
      </c>
      <c r="B31" s="7" t="s">
        <v>243</v>
      </c>
      <c r="C31" s="7" t="s">
        <v>244</v>
      </c>
      <c r="D31" s="7" t="s">
        <v>109</v>
      </c>
      <c r="E31" s="7" t="s">
        <v>110</v>
      </c>
      <c r="F31" s="7" t="s">
        <v>245</v>
      </c>
      <c r="G31" s="7" t="s">
        <v>244</v>
      </c>
      <c r="H31" s="8">
        <v>27196.12</v>
      </c>
      <c r="I31" s="8">
        <v>27196.12</v>
      </c>
      <c r="J31" s="8"/>
      <c r="K31" s="7"/>
      <c r="L31" s="8"/>
      <c r="M31" s="8">
        <v>27196.12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ht="30.75" customHeight="1" spans="1:24">
      <c r="A32" s="7" t="s">
        <v>72</v>
      </c>
      <c r="B32" s="7" t="s">
        <v>246</v>
      </c>
      <c r="C32" s="7" t="s">
        <v>247</v>
      </c>
      <c r="D32" s="7" t="s">
        <v>109</v>
      </c>
      <c r="E32" s="7" t="s">
        <v>110</v>
      </c>
      <c r="F32" s="7" t="s">
        <v>248</v>
      </c>
      <c r="G32" s="7" t="s">
        <v>247</v>
      </c>
      <c r="H32" s="8">
        <v>4550</v>
      </c>
      <c r="I32" s="8">
        <v>4550</v>
      </c>
      <c r="J32" s="8"/>
      <c r="K32" s="7"/>
      <c r="L32" s="8"/>
      <c r="M32" s="8">
        <v>4550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ht="30.75" customHeight="1" spans="1:24">
      <c r="A33" s="7" t="s">
        <v>72</v>
      </c>
      <c r="B33" s="7" t="s">
        <v>249</v>
      </c>
      <c r="C33" s="7" t="s">
        <v>250</v>
      </c>
      <c r="D33" s="7" t="s">
        <v>109</v>
      </c>
      <c r="E33" s="7" t="s">
        <v>110</v>
      </c>
      <c r="F33" s="7" t="s">
        <v>251</v>
      </c>
      <c r="G33" s="7" t="s">
        <v>252</v>
      </c>
      <c r="H33" s="8">
        <v>122400</v>
      </c>
      <c r="I33" s="8">
        <v>122400</v>
      </c>
      <c r="J33" s="8"/>
      <c r="K33" s="7"/>
      <c r="L33" s="8"/>
      <c r="M33" s="8">
        <v>122400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ht="30.75" customHeight="1" spans="1:24">
      <c r="A34" s="7" t="s">
        <v>72</v>
      </c>
      <c r="B34" s="7" t="s">
        <v>253</v>
      </c>
      <c r="C34" s="7" t="s">
        <v>254</v>
      </c>
      <c r="D34" s="7" t="s">
        <v>109</v>
      </c>
      <c r="E34" s="7" t="s">
        <v>110</v>
      </c>
      <c r="F34" s="7" t="s">
        <v>251</v>
      </c>
      <c r="G34" s="7" t="s">
        <v>252</v>
      </c>
      <c r="H34" s="8">
        <v>12240</v>
      </c>
      <c r="I34" s="8">
        <v>12240</v>
      </c>
      <c r="J34" s="8"/>
      <c r="K34" s="7"/>
      <c r="L34" s="8"/>
      <c r="M34" s="8">
        <v>12240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ht="30.75" customHeight="1" spans="1:24">
      <c r="A35" s="7" t="s">
        <v>72</v>
      </c>
      <c r="B35" s="7" t="s">
        <v>255</v>
      </c>
      <c r="C35" s="7" t="s">
        <v>256</v>
      </c>
      <c r="D35" s="7" t="s">
        <v>109</v>
      </c>
      <c r="E35" s="7" t="s">
        <v>110</v>
      </c>
      <c r="F35" s="7" t="s">
        <v>257</v>
      </c>
      <c r="G35" s="7" t="s">
        <v>258</v>
      </c>
      <c r="H35" s="8">
        <v>21180</v>
      </c>
      <c r="I35" s="8">
        <v>21180</v>
      </c>
      <c r="J35" s="8"/>
      <c r="K35" s="7"/>
      <c r="L35" s="8"/>
      <c r="M35" s="8">
        <v>21180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ht="30.75" customHeight="1" spans="1:24">
      <c r="A36" s="7" t="s">
        <v>72</v>
      </c>
      <c r="B36" s="7" t="s">
        <v>259</v>
      </c>
      <c r="C36" s="7" t="s">
        <v>260</v>
      </c>
      <c r="D36" s="7" t="s">
        <v>109</v>
      </c>
      <c r="E36" s="7" t="s">
        <v>110</v>
      </c>
      <c r="F36" s="7" t="s">
        <v>216</v>
      </c>
      <c r="G36" s="7" t="s">
        <v>217</v>
      </c>
      <c r="H36" s="8">
        <v>3000</v>
      </c>
      <c r="I36" s="8">
        <v>3000</v>
      </c>
      <c r="J36" s="8"/>
      <c r="K36" s="7"/>
      <c r="L36" s="8"/>
      <c r="M36" s="8">
        <v>3000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ht="30.75" customHeight="1" spans="1:24">
      <c r="A37" s="7" t="s">
        <v>72</v>
      </c>
      <c r="B37" s="7" t="s">
        <v>255</v>
      </c>
      <c r="C37" s="7" t="s">
        <v>256</v>
      </c>
      <c r="D37" s="7" t="s">
        <v>109</v>
      </c>
      <c r="E37" s="7" t="s">
        <v>110</v>
      </c>
      <c r="F37" s="7" t="s">
        <v>261</v>
      </c>
      <c r="G37" s="7" t="s">
        <v>262</v>
      </c>
      <c r="H37" s="8">
        <v>13000</v>
      </c>
      <c r="I37" s="8">
        <v>13000</v>
      </c>
      <c r="J37" s="8"/>
      <c r="K37" s="7"/>
      <c r="L37" s="8"/>
      <c r="M37" s="8">
        <v>13000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ht="30.75" customHeight="1" spans="1:24">
      <c r="A38" s="7" t="s">
        <v>72</v>
      </c>
      <c r="B38" s="7" t="s">
        <v>263</v>
      </c>
      <c r="C38" s="7" t="s">
        <v>185</v>
      </c>
      <c r="D38" s="7" t="s">
        <v>109</v>
      </c>
      <c r="E38" s="7" t="s">
        <v>110</v>
      </c>
      <c r="F38" s="7" t="s">
        <v>264</v>
      </c>
      <c r="G38" s="7" t="s">
        <v>185</v>
      </c>
      <c r="H38" s="8">
        <v>13900</v>
      </c>
      <c r="I38" s="8">
        <v>13900</v>
      </c>
      <c r="J38" s="8"/>
      <c r="K38" s="7"/>
      <c r="L38" s="8"/>
      <c r="M38" s="8">
        <v>13900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ht="30.75" customHeight="1" spans="1:24">
      <c r="A39" s="7" t="s">
        <v>72</v>
      </c>
      <c r="B39" s="7" t="s">
        <v>255</v>
      </c>
      <c r="C39" s="7" t="s">
        <v>256</v>
      </c>
      <c r="D39" s="7" t="s">
        <v>109</v>
      </c>
      <c r="E39" s="7" t="s">
        <v>110</v>
      </c>
      <c r="F39" s="7" t="s">
        <v>265</v>
      </c>
      <c r="G39" s="7" t="s">
        <v>266</v>
      </c>
      <c r="H39" s="8">
        <v>18000</v>
      </c>
      <c r="I39" s="8">
        <v>18000</v>
      </c>
      <c r="J39" s="8"/>
      <c r="K39" s="7"/>
      <c r="L39" s="8"/>
      <c r="M39" s="8">
        <v>18000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ht="30.75" customHeight="1" spans="1:24">
      <c r="A40" s="7" t="s">
        <v>72</v>
      </c>
      <c r="B40" s="7" t="s">
        <v>255</v>
      </c>
      <c r="C40" s="7" t="s">
        <v>256</v>
      </c>
      <c r="D40" s="7" t="s">
        <v>109</v>
      </c>
      <c r="E40" s="7" t="s">
        <v>110</v>
      </c>
      <c r="F40" s="7" t="s">
        <v>267</v>
      </c>
      <c r="G40" s="7" t="s">
        <v>268</v>
      </c>
      <c r="H40" s="8">
        <v>18000</v>
      </c>
      <c r="I40" s="8">
        <v>18000</v>
      </c>
      <c r="J40" s="8"/>
      <c r="K40" s="7"/>
      <c r="L40" s="8"/>
      <c r="M40" s="8">
        <v>18000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ht="30.75" customHeight="1" spans="1:24">
      <c r="A41" s="7" t="s">
        <v>72</v>
      </c>
      <c r="B41" s="7" t="s">
        <v>255</v>
      </c>
      <c r="C41" s="7" t="s">
        <v>256</v>
      </c>
      <c r="D41" s="7" t="s">
        <v>109</v>
      </c>
      <c r="E41" s="7" t="s">
        <v>110</v>
      </c>
      <c r="F41" s="7" t="s">
        <v>269</v>
      </c>
      <c r="G41" s="7" t="s">
        <v>270</v>
      </c>
      <c r="H41" s="8">
        <v>4015</v>
      </c>
      <c r="I41" s="8">
        <v>4015</v>
      </c>
      <c r="J41" s="8"/>
      <c r="K41" s="7"/>
      <c r="L41" s="8"/>
      <c r="M41" s="8">
        <v>4015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ht="30.75" customHeight="1" spans="1:24">
      <c r="A42" s="7" t="s">
        <v>72</v>
      </c>
      <c r="B42" s="7" t="s">
        <v>255</v>
      </c>
      <c r="C42" s="7" t="s">
        <v>256</v>
      </c>
      <c r="D42" s="7" t="s">
        <v>109</v>
      </c>
      <c r="E42" s="7" t="s">
        <v>110</v>
      </c>
      <c r="F42" s="7" t="s">
        <v>271</v>
      </c>
      <c r="G42" s="7" t="s">
        <v>272</v>
      </c>
      <c r="H42" s="8">
        <v>15000</v>
      </c>
      <c r="I42" s="8">
        <v>15000</v>
      </c>
      <c r="J42" s="8"/>
      <c r="K42" s="7"/>
      <c r="L42" s="8"/>
      <c r="M42" s="8">
        <v>15000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ht="30.75" customHeight="1" spans="1:24">
      <c r="A43" s="7" t="s">
        <v>72</v>
      </c>
      <c r="B43" s="7" t="s">
        <v>255</v>
      </c>
      <c r="C43" s="7" t="s">
        <v>256</v>
      </c>
      <c r="D43" s="7" t="s">
        <v>109</v>
      </c>
      <c r="E43" s="7" t="s">
        <v>110</v>
      </c>
      <c r="F43" s="7" t="s">
        <v>273</v>
      </c>
      <c r="G43" s="7" t="s">
        <v>274</v>
      </c>
      <c r="H43" s="8">
        <v>15000</v>
      </c>
      <c r="I43" s="8">
        <v>15000</v>
      </c>
      <c r="J43" s="8"/>
      <c r="K43" s="7"/>
      <c r="L43" s="8"/>
      <c r="M43" s="8">
        <v>15000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ht="30.75" customHeight="1" spans="1:24">
      <c r="A44" s="7" t="s">
        <v>72</v>
      </c>
      <c r="B44" s="7" t="s">
        <v>275</v>
      </c>
      <c r="C44" s="7" t="s">
        <v>276</v>
      </c>
      <c r="D44" s="7" t="s">
        <v>103</v>
      </c>
      <c r="E44" s="7" t="s">
        <v>104</v>
      </c>
      <c r="F44" s="7" t="s">
        <v>265</v>
      </c>
      <c r="G44" s="7" t="s">
        <v>266</v>
      </c>
      <c r="H44" s="8">
        <v>3000</v>
      </c>
      <c r="I44" s="8">
        <v>3000</v>
      </c>
      <c r="J44" s="8"/>
      <c r="K44" s="7"/>
      <c r="L44" s="8"/>
      <c r="M44" s="8">
        <v>3000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ht="30.75" customHeight="1" spans="1:24">
      <c r="A45" s="7" t="s">
        <v>72</v>
      </c>
      <c r="B45" s="7" t="s">
        <v>277</v>
      </c>
      <c r="C45" s="7" t="s">
        <v>278</v>
      </c>
      <c r="D45" s="7" t="s">
        <v>103</v>
      </c>
      <c r="E45" s="7" t="s">
        <v>104</v>
      </c>
      <c r="F45" s="7" t="s">
        <v>279</v>
      </c>
      <c r="G45" s="7" t="s">
        <v>280</v>
      </c>
      <c r="H45" s="8">
        <v>113980.2</v>
      </c>
      <c r="I45" s="8">
        <v>113980.2</v>
      </c>
      <c r="J45" s="8"/>
      <c r="K45" s="7"/>
      <c r="L45" s="8"/>
      <c r="M45" s="8">
        <v>113980.2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ht="30.85" customHeight="1" spans="1:24">
      <c r="A46" s="9" t="s">
        <v>179</v>
      </c>
      <c r="B46" s="9"/>
      <c r="C46" s="9"/>
      <c r="D46" s="9"/>
      <c r="E46" s="9"/>
      <c r="F46" s="9"/>
      <c r="G46" s="9"/>
      <c r="H46" s="8">
        <v>3086382.75</v>
      </c>
      <c r="I46" s="8">
        <v>3086382.75</v>
      </c>
      <c r="J46" s="8"/>
      <c r="K46" s="8"/>
      <c r="L46" s="8"/>
      <c r="M46" s="8">
        <v>3086382.75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6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6.1416666666667" customWidth="1"/>
    <col min="2" max="2" width="28.133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15.85" customWidth="1"/>
    <col min="9" max="23" width="12.85" customWidth="1"/>
  </cols>
  <sheetData>
    <row r="1" ht="13.5" customHeight="1" spans="1:2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 t="s">
        <v>281</v>
      </c>
    </row>
    <row r="2" ht="45" customHeight="1" spans="1:23">
      <c r="A2" s="22" t="s">
        <v>282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20" t="str">
        <f>"单位名称："&amp;"楚雄彝族自治州红十字会"</f>
        <v>单位名称：楚雄彝族自治州红十字会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1" t="s">
        <v>55</v>
      </c>
    </row>
    <row r="4" ht="21.75" customHeight="1" spans="1:23">
      <c r="A4" s="9" t="s">
        <v>283</v>
      </c>
      <c r="B4" s="9" t="s">
        <v>191</v>
      </c>
      <c r="C4" s="9" t="s">
        <v>192</v>
      </c>
      <c r="D4" s="9" t="s">
        <v>190</v>
      </c>
      <c r="E4" s="9" t="s">
        <v>193</v>
      </c>
      <c r="F4" s="9" t="s">
        <v>194</v>
      </c>
      <c r="G4" s="9" t="s">
        <v>284</v>
      </c>
      <c r="H4" s="9" t="s">
        <v>285</v>
      </c>
      <c r="I4" s="9" t="s">
        <v>58</v>
      </c>
      <c r="J4" s="9" t="s">
        <v>286</v>
      </c>
      <c r="K4" s="9"/>
      <c r="L4" s="9"/>
      <c r="M4" s="9"/>
      <c r="N4" s="9" t="s">
        <v>199</v>
      </c>
      <c r="O4" s="9"/>
      <c r="P4" s="9"/>
      <c r="Q4" s="9" t="s">
        <v>64</v>
      </c>
      <c r="R4" s="9" t="s">
        <v>65</v>
      </c>
      <c r="S4" s="9"/>
      <c r="T4" s="9"/>
      <c r="U4" s="9"/>
      <c r="V4" s="9"/>
      <c r="W4" s="9"/>
    </row>
    <row r="5" ht="21.75" customHeight="1" spans="1:23">
      <c r="A5" s="9"/>
      <c r="B5" s="9"/>
      <c r="C5" s="9"/>
      <c r="D5" s="9"/>
      <c r="E5" s="9"/>
      <c r="F5" s="9"/>
      <c r="G5" s="9"/>
      <c r="H5" s="9"/>
      <c r="I5" s="9"/>
      <c r="J5" s="9" t="s">
        <v>61</v>
      </c>
      <c r="K5" s="9"/>
      <c r="L5" s="9" t="s">
        <v>62</v>
      </c>
      <c r="M5" s="9" t="s">
        <v>63</v>
      </c>
      <c r="N5" s="9" t="s">
        <v>61</v>
      </c>
      <c r="O5" s="9" t="s">
        <v>62</v>
      </c>
      <c r="P5" s="9" t="s">
        <v>63</v>
      </c>
      <c r="Q5" s="9"/>
      <c r="R5" s="9" t="s">
        <v>60</v>
      </c>
      <c r="S5" s="9" t="s">
        <v>66</v>
      </c>
      <c r="T5" s="9" t="s">
        <v>206</v>
      </c>
      <c r="U5" s="9" t="s">
        <v>68</v>
      </c>
      <c r="V5" s="9" t="s">
        <v>69</v>
      </c>
      <c r="W5" s="9" t="s">
        <v>70</v>
      </c>
    </row>
    <row r="6" ht="21" customHeight="1" spans="1:23">
      <c r="A6" s="9"/>
      <c r="B6" s="9"/>
      <c r="C6" s="9"/>
      <c r="D6" s="9"/>
      <c r="E6" s="9"/>
      <c r="F6" s="9"/>
      <c r="G6" s="9"/>
      <c r="H6" s="9"/>
      <c r="I6" s="9"/>
      <c r="J6" s="9" t="s">
        <v>60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9.75" customHeight="1" spans="1:23">
      <c r="A7" s="9"/>
      <c r="B7" s="9"/>
      <c r="C7" s="9"/>
      <c r="D7" s="9"/>
      <c r="E7" s="9"/>
      <c r="F7" s="9"/>
      <c r="G7" s="9"/>
      <c r="H7" s="9"/>
      <c r="I7" s="9"/>
      <c r="J7" s="9" t="s">
        <v>60</v>
      </c>
      <c r="K7" s="9" t="s">
        <v>287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2" customHeight="1" spans="1:23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1">
        <v>12</v>
      </c>
      <c r="M8" s="51">
        <v>13</v>
      </c>
      <c r="N8" s="51">
        <v>14</v>
      </c>
      <c r="O8" s="51">
        <v>15</v>
      </c>
      <c r="P8" s="51">
        <v>16</v>
      </c>
      <c r="Q8" s="51">
        <v>17</v>
      </c>
      <c r="R8" s="51">
        <v>18</v>
      </c>
      <c r="S8" s="51">
        <v>19</v>
      </c>
      <c r="T8" s="51">
        <v>20</v>
      </c>
      <c r="U8" s="50">
        <v>21</v>
      </c>
      <c r="V8" s="50">
        <v>22</v>
      </c>
      <c r="W8" s="50">
        <v>23</v>
      </c>
    </row>
    <row r="9" ht="22" customHeight="1" spans="1:23">
      <c r="A9" s="7"/>
      <c r="B9" s="7"/>
      <c r="C9" s="7" t="s">
        <v>288</v>
      </c>
      <c r="D9" s="7"/>
      <c r="E9" s="7"/>
      <c r="F9" s="7"/>
      <c r="G9" s="7"/>
      <c r="H9" s="7"/>
      <c r="I9" s="18">
        <v>42000</v>
      </c>
      <c r="J9" s="8">
        <v>42000</v>
      </c>
      <c r="K9" s="8">
        <v>42000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ht="22" customHeight="1" spans="1:23">
      <c r="A10" s="7" t="s">
        <v>289</v>
      </c>
      <c r="B10" s="7" t="s">
        <v>290</v>
      </c>
      <c r="C10" s="7" t="s">
        <v>288</v>
      </c>
      <c r="D10" s="7" t="s">
        <v>72</v>
      </c>
      <c r="E10" s="7" t="s">
        <v>111</v>
      </c>
      <c r="F10" s="7" t="s">
        <v>112</v>
      </c>
      <c r="G10" s="7" t="s">
        <v>273</v>
      </c>
      <c r="H10" s="7" t="s">
        <v>274</v>
      </c>
      <c r="I10" s="8">
        <v>42000</v>
      </c>
      <c r="J10" s="8">
        <v>42000</v>
      </c>
      <c r="K10" s="8">
        <v>42000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22" customHeight="1" spans="1:23">
      <c r="A11" s="7"/>
      <c r="B11" s="7"/>
      <c r="C11" s="7" t="s">
        <v>291</v>
      </c>
      <c r="D11" s="7"/>
      <c r="E11" s="7"/>
      <c r="F11" s="7"/>
      <c r="G11" s="7"/>
      <c r="H11" s="7"/>
      <c r="I11" s="18">
        <v>240000</v>
      </c>
      <c r="J11" s="8">
        <v>240000</v>
      </c>
      <c r="K11" s="8">
        <v>240000</v>
      </c>
      <c r="L11" s="8"/>
      <c r="M11" s="8"/>
      <c r="N11" s="8"/>
      <c r="O11" s="8"/>
      <c r="P11" s="7"/>
      <c r="Q11" s="8"/>
      <c r="R11" s="8"/>
      <c r="S11" s="8"/>
      <c r="T11" s="8"/>
      <c r="U11" s="8"/>
      <c r="V11" s="8"/>
      <c r="W11" s="8"/>
    </row>
    <row r="12" ht="22" customHeight="1" spans="1:23">
      <c r="A12" s="7" t="s">
        <v>289</v>
      </c>
      <c r="B12" s="7" t="s">
        <v>292</v>
      </c>
      <c r="C12" s="7" t="s">
        <v>291</v>
      </c>
      <c r="D12" s="7" t="s">
        <v>72</v>
      </c>
      <c r="E12" s="7" t="s">
        <v>111</v>
      </c>
      <c r="F12" s="7" t="s">
        <v>112</v>
      </c>
      <c r="G12" s="7" t="s">
        <v>257</v>
      </c>
      <c r="H12" s="7" t="s">
        <v>258</v>
      </c>
      <c r="I12" s="8">
        <v>46200</v>
      </c>
      <c r="J12" s="8">
        <v>46200</v>
      </c>
      <c r="K12" s="8">
        <v>46200</v>
      </c>
      <c r="L12" s="8"/>
      <c r="M12" s="8"/>
      <c r="N12" s="8"/>
      <c r="O12" s="8"/>
      <c r="P12" s="7"/>
      <c r="Q12" s="8"/>
      <c r="R12" s="8"/>
      <c r="S12" s="8"/>
      <c r="T12" s="8"/>
      <c r="U12" s="8"/>
      <c r="V12" s="8"/>
      <c r="W12" s="8"/>
    </row>
    <row r="13" ht="22" customHeight="1" spans="1:23">
      <c r="A13" s="7" t="s">
        <v>289</v>
      </c>
      <c r="B13" s="7" t="s">
        <v>292</v>
      </c>
      <c r="C13" s="7" t="s">
        <v>291</v>
      </c>
      <c r="D13" s="7" t="s">
        <v>72</v>
      </c>
      <c r="E13" s="7" t="s">
        <v>111</v>
      </c>
      <c r="F13" s="7" t="s">
        <v>112</v>
      </c>
      <c r="G13" s="7" t="s">
        <v>271</v>
      </c>
      <c r="H13" s="7" t="s">
        <v>272</v>
      </c>
      <c r="I13" s="8">
        <v>65000</v>
      </c>
      <c r="J13" s="8">
        <v>65000</v>
      </c>
      <c r="K13" s="8">
        <v>65000</v>
      </c>
      <c r="L13" s="8"/>
      <c r="M13" s="8"/>
      <c r="N13" s="8"/>
      <c r="O13" s="8"/>
      <c r="P13" s="7"/>
      <c r="Q13" s="8"/>
      <c r="R13" s="8"/>
      <c r="S13" s="8"/>
      <c r="T13" s="8"/>
      <c r="U13" s="8"/>
      <c r="V13" s="8"/>
      <c r="W13" s="8"/>
    </row>
    <row r="14" ht="22" customHeight="1" spans="1:23">
      <c r="A14" s="7" t="s">
        <v>289</v>
      </c>
      <c r="B14" s="7" t="s">
        <v>292</v>
      </c>
      <c r="C14" s="7" t="s">
        <v>291</v>
      </c>
      <c r="D14" s="7" t="s">
        <v>72</v>
      </c>
      <c r="E14" s="7" t="s">
        <v>111</v>
      </c>
      <c r="F14" s="7" t="s">
        <v>112</v>
      </c>
      <c r="G14" s="7" t="s">
        <v>267</v>
      </c>
      <c r="H14" s="7" t="s">
        <v>268</v>
      </c>
      <c r="I14" s="8">
        <v>20000</v>
      </c>
      <c r="J14" s="8">
        <v>20000</v>
      </c>
      <c r="K14" s="8">
        <v>20000</v>
      </c>
      <c r="L14" s="8"/>
      <c r="M14" s="8"/>
      <c r="N14" s="8"/>
      <c r="O14" s="8"/>
      <c r="P14" s="7"/>
      <c r="Q14" s="8"/>
      <c r="R14" s="8"/>
      <c r="S14" s="8"/>
      <c r="T14" s="8"/>
      <c r="U14" s="8"/>
      <c r="V14" s="8"/>
      <c r="W14" s="8"/>
    </row>
    <row r="15" ht="22" customHeight="1" spans="1:23">
      <c r="A15" s="7" t="s">
        <v>289</v>
      </c>
      <c r="B15" s="7" t="s">
        <v>292</v>
      </c>
      <c r="C15" s="7" t="s">
        <v>291</v>
      </c>
      <c r="D15" s="7" t="s">
        <v>72</v>
      </c>
      <c r="E15" s="7" t="s">
        <v>111</v>
      </c>
      <c r="F15" s="7" t="s">
        <v>112</v>
      </c>
      <c r="G15" s="7" t="s">
        <v>293</v>
      </c>
      <c r="H15" s="7" t="s">
        <v>294</v>
      </c>
      <c r="I15" s="8">
        <v>52800</v>
      </c>
      <c r="J15" s="8">
        <v>52800</v>
      </c>
      <c r="K15" s="8">
        <v>52800</v>
      </c>
      <c r="L15" s="8"/>
      <c r="M15" s="8"/>
      <c r="N15" s="8"/>
      <c r="O15" s="8"/>
      <c r="P15" s="7"/>
      <c r="Q15" s="8"/>
      <c r="R15" s="8"/>
      <c r="S15" s="8"/>
      <c r="T15" s="8"/>
      <c r="U15" s="8"/>
      <c r="V15" s="8"/>
      <c r="W15" s="8"/>
    </row>
    <row r="16" ht="22" customHeight="1" spans="1:23">
      <c r="A16" s="7" t="s">
        <v>289</v>
      </c>
      <c r="B16" s="7" t="s">
        <v>292</v>
      </c>
      <c r="C16" s="7" t="s">
        <v>291</v>
      </c>
      <c r="D16" s="7" t="s">
        <v>72</v>
      </c>
      <c r="E16" s="7" t="s">
        <v>111</v>
      </c>
      <c r="F16" s="7" t="s">
        <v>112</v>
      </c>
      <c r="G16" s="7" t="s">
        <v>295</v>
      </c>
      <c r="H16" s="7" t="s">
        <v>296</v>
      </c>
      <c r="I16" s="8">
        <v>38000</v>
      </c>
      <c r="J16" s="8">
        <v>38000</v>
      </c>
      <c r="K16" s="8">
        <v>38000</v>
      </c>
      <c r="L16" s="8"/>
      <c r="M16" s="8"/>
      <c r="N16" s="8"/>
      <c r="O16" s="8"/>
      <c r="P16" s="7"/>
      <c r="Q16" s="8"/>
      <c r="R16" s="8"/>
      <c r="S16" s="8"/>
      <c r="T16" s="8"/>
      <c r="U16" s="8"/>
      <c r="V16" s="8"/>
      <c r="W16" s="8"/>
    </row>
    <row r="17" ht="22" customHeight="1" spans="1:23">
      <c r="A17" s="7" t="s">
        <v>289</v>
      </c>
      <c r="B17" s="7" t="s">
        <v>292</v>
      </c>
      <c r="C17" s="7" t="s">
        <v>291</v>
      </c>
      <c r="D17" s="7" t="s">
        <v>72</v>
      </c>
      <c r="E17" s="7" t="s">
        <v>111</v>
      </c>
      <c r="F17" s="7" t="s">
        <v>112</v>
      </c>
      <c r="G17" s="7" t="s">
        <v>251</v>
      </c>
      <c r="H17" s="7" t="s">
        <v>252</v>
      </c>
      <c r="I17" s="8">
        <v>15000</v>
      </c>
      <c r="J17" s="8">
        <v>15000</v>
      </c>
      <c r="K17" s="8">
        <v>15000</v>
      </c>
      <c r="L17" s="8"/>
      <c r="M17" s="8"/>
      <c r="N17" s="8"/>
      <c r="O17" s="8"/>
      <c r="P17" s="7"/>
      <c r="Q17" s="8"/>
      <c r="R17" s="8"/>
      <c r="S17" s="8"/>
      <c r="T17" s="8"/>
      <c r="U17" s="8"/>
      <c r="V17" s="8"/>
      <c r="W17" s="8"/>
    </row>
    <row r="18" ht="22" customHeight="1" spans="1:23">
      <c r="A18" s="7" t="s">
        <v>289</v>
      </c>
      <c r="B18" s="7" t="s">
        <v>292</v>
      </c>
      <c r="C18" s="7" t="s">
        <v>291</v>
      </c>
      <c r="D18" s="7" t="s">
        <v>72</v>
      </c>
      <c r="E18" s="7" t="s">
        <v>111</v>
      </c>
      <c r="F18" s="7" t="s">
        <v>112</v>
      </c>
      <c r="G18" s="7" t="s">
        <v>297</v>
      </c>
      <c r="H18" s="7" t="s">
        <v>298</v>
      </c>
      <c r="I18" s="8">
        <v>3000</v>
      </c>
      <c r="J18" s="8">
        <v>3000</v>
      </c>
      <c r="K18" s="8">
        <v>3000</v>
      </c>
      <c r="L18" s="8"/>
      <c r="M18" s="8"/>
      <c r="N18" s="8"/>
      <c r="O18" s="8"/>
      <c r="P18" s="7"/>
      <c r="Q18" s="8"/>
      <c r="R18" s="8"/>
      <c r="S18" s="8"/>
      <c r="T18" s="8"/>
      <c r="U18" s="8"/>
      <c r="V18" s="8"/>
      <c r="W18" s="8"/>
    </row>
    <row r="19" ht="22" customHeight="1" spans="1:23">
      <c r="A19" s="7"/>
      <c r="B19" s="7"/>
      <c r="C19" s="7" t="s">
        <v>299</v>
      </c>
      <c r="D19" s="7"/>
      <c r="E19" s="7"/>
      <c r="F19" s="7"/>
      <c r="G19" s="7"/>
      <c r="H19" s="7"/>
      <c r="I19" s="18">
        <v>60000</v>
      </c>
      <c r="J19" s="8">
        <v>60000</v>
      </c>
      <c r="K19" s="8">
        <v>60000</v>
      </c>
      <c r="L19" s="8"/>
      <c r="M19" s="8"/>
      <c r="N19" s="8"/>
      <c r="O19" s="8"/>
      <c r="P19" s="7"/>
      <c r="Q19" s="8"/>
      <c r="R19" s="8"/>
      <c r="S19" s="8"/>
      <c r="T19" s="8"/>
      <c r="U19" s="8"/>
      <c r="V19" s="8"/>
      <c r="W19" s="8"/>
    </row>
    <row r="20" ht="22" customHeight="1" spans="1:23">
      <c r="A20" s="7" t="s">
        <v>300</v>
      </c>
      <c r="B20" s="7" t="s">
        <v>301</v>
      </c>
      <c r="C20" s="7" t="s">
        <v>299</v>
      </c>
      <c r="D20" s="7" t="s">
        <v>72</v>
      </c>
      <c r="E20" s="7" t="s">
        <v>111</v>
      </c>
      <c r="F20" s="7" t="s">
        <v>112</v>
      </c>
      <c r="G20" s="7" t="s">
        <v>257</v>
      </c>
      <c r="H20" s="7" t="s">
        <v>258</v>
      </c>
      <c r="I20" s="8">
        <v>20000</v>
      </c>
      <c r="J20" s="8">
        <v>20000</v>
      </c>
      <c r="K20" s="8">
        <v>20000</v>
      </c>
      <c r="L20" s="8"/>
      <c r="M20" s="8"/>
      <c r="N20" s="8"/>
      <c r="O20" s="8"/>
      <c r="P20" s="7"/>
      <c r="Q20" s="8"/>
      <c r="R20" s="8"/>
      <c r="S20" s="8"/>
      <c r="T20" s="8"/>
      <c r="U20" s="8"/>
      <c r="V20" s="8"/>
      <c r="W20" s="8"/>
    </row>
    <row r="21" ht="22" customHeight="1" spans="1:23">
      <c r="A21" s="7" t="s">
        <v>300</v>
      </c>
      <c r="B21" s="7" t="s">
        <v>301</v>
      </c>
      <c r="C21" s="7" t="s">
        <v>299</v>
      </c>
      <c r="D21" s="7" t="s">
        <v>72</v>
      </c>
      <c r="E21" s="7" t="s">
        <v>111</v>
      </c>
      <c r="F21" s="7" t="s">
        <v>112</v>
      </c>
      <c r="G21" s="7" t="s">
        <v>257</v>
      </c>
      <c r="H21" s="7" t="s">
        <v>258</v>
      </c>
      <c r="I21" s="8">
        <v>5000</v>
      </c>
      <c r="J21" s="8">
        <v>5000</v>
      </c>
      <c r="K21" s="8">
        <v>5000</v>
      </c>
      <c r="L21" s="8"/>
      <c r="M21" s="8"/>
      <c r="N21" s="8"/>
      <c r="O21" s="8"/>
      <c r="P21" s="7"/>
      <c r="Q21" s="8"/>
      <c r="R21" s="8"/>
      <c r="S21" s="8"/>
      <c r="T21" s="8"/>
      <c r="U21" s="8"/>
      <c r="V21" s="8"/>
      <c r="W21" s="8"/>
    </row>
    <row r="22" ht="22" customHeight="1" spans="1:23">
      <c r="A22" s="7" t="s">
        <v>300</v>
      </c>
      <c r="B22" s="7" t="s">
        <v>301</v>
      </c>
      <c r="C22" s="7" t="s">
        <v>299</v>
      </c>
      <c r="D22" s="7" t="s">
        <v>72</v>
      </c>
      <c r="E22" s="7" t="s">
        <v>111</v>
      </c>
      <c r="F22" s="7" t="s">
        <v>112</v>
      </c>
      <c r="G22" s="7" t="s">
        <v>302</v>
      </c>
      <c r="H22" s="7" t="s">
        <v>303</v>
      </c>
      <c r="I22" s="8">
        <v>3000</v>
      </c>
      <c r="J22" s="8">
        <v>3000</v>
      </c>
      <c r="K22" s="8">
        <v>3000</v>
      </c>
      <c r="L22" s="8"/>
      <c r="M22" s="8"/>
      <c r="N22" s="8"/>
      <c r="O22" s="8"/>
      <c r="P22" s="7"/>
      <c r="Q22" s="8"/>
      <c r="R22" s="8"/>
      <c r="S22" s="8"/>
      <c r="T22" s="8"/>
      <c r="U22" s="8"/>
      <c r="V22" s="8"/>
      <c r="W22" s="8"/>
    </row>
    <row r="23" ht="22" customHeight="1" spans="1:23">
      <c r="A23" s="7" t="s">
        <v>300</v>
      </c>
      <c r="B23" s="7" t="s">
        <v>301</v>
      </c>
      <c r="C23" s="7" t="s">
        <v>299</v>
      </c>
      <c r="D23" s="7" t="s">
        <v>72</v>
      </c>
      <c r="E23" s="7" t="s">
        <v>111</v>
      </c>
      <c r="F23" s="7" t="s">
        <v>112</v>
      </c>
      <c r="G23" s="7" t="s">
        <v>304</v>
      </c>
      <c r="H23" s="7" t="s">
        <v>305</v>
      </c>
      <c r="I23" s="8">
        <v>10000</v>
      </c>
      <c r="J23" s="8">
        <v>10000</v>
      </c>
      <c r="K23" s="8">
        <v>10000</v>
      </c>
      <c r="L23" s="8"/>
      <c r="M23" s="8"/>
      <c r="N23" s="8"/>
      <c r="O23" s="8"/>
      <c r="P23" s="7"/>
      <c r="Q23" s="8"/>
      <c r="R23" s="8"/>
      <c r="S23" s="8"/>
      <c r="T23" s="8"/>
      <c r="U23" s="8"/>
      <c r="V23" s="8"/>
      <c r="W23" s="8"/>
    </row>
    <row r="24" ht="22" customHeight="1" spans="1:23">
      <c r="A24" s="7" t="s">
        <v>300</v>
      </c>
      <c r="B24" s="7" t="s">
        <v>301</v>
      </c>
      <c r="C24" s="7" t="s">
        <v>299</v>
      </c>
      <c r="D24" s="7" t="s">
        <v>72</v>
      </c>
      <c r="E24" s="7" t="s">
        <v>111</v>
      </c>
      <c r="F24" s="7" t="s">
        <v>112</v>
      </c>
      <c r="G24" s="7" t="s">
        <v>295</v>
      </c>
      <c r="H24" s="7" t="s">
        <v>296</v>
      </c>
      <c r="I24" s="8">
        <v>6000</v>
      </c>
      <c r="J24" s="8">
        <v>6000</v>
      </c>
      <c r="K24" s="8">
        <v>6000</v>
      </c>
      <c r="L24" s="8"/>
      <c r="M24" s="8"/>
      <c r="N24" s="8"/>
      <c r="O24" s="8"/>
      <c r="P24" s="7"/>
      <c r="Q24" s="8"/>
      <c r="R24" s="8"/>
      <c r="S24" s="8"/>
      <c r="T24" s="8"/>
      <c r="U24" s="8"/>
      <c r="V24" s="8"/>
      <c r="W24" s="8"/>
    </row>
    <row r="25" ht="22" customHeight="1" spans="1:23">
      <c r="A25" s="7" t="s">
        <v>300</v>
      </c>
      <c r="B25" s="7" t="s">
        <v>301</v>
      </c>
      <c r="C25" s="7" t="s">
        <v>299</v>
      </c>
      <c r="D25" s="7" t="s">
        <v>72</v>
      </c>
      <c r="E25" s="7" t="s">
        <v>111</v>
      </c>
      <c r="F25" s="7" t="s">
        <v>112</v>
      </c>
      <c r="G25" s="7" t="s">
        <v>297</v>
      </c>
      <c r="H25" s="7" t="s">
        <v>298</v>
      </c>
      <c r="I25" s="8">
        <v>16000</v>
      </c>
      <c r="J25" s="8">
        <v>16000</v>
      </c>
      <c r="K25" s="8">
        <v>16000</v>
      </c>
      <c r="L25" s="8"/>
      <c r="M25" s="8"/>
      <c r="N25" s="8"/>
      <c r="O25" s="8"/>
      <c r="P25" s="7"/>
      <c r="Q25" s="8"/>
      <c r="R25" s="8"/>
      <c r="S25" s="8"/>
      <c r="T25" s="8"/>
      <c r="U25" s="8"/>
      <c r="V25" s="8"/>
      <c r="W25" s="8"/>
    </row>
    <row r="26" ht="22" customHeight="1" spans="1:23">
      <c r="A26" s="9" t="s">
        <v>58</v>
      </c>
      <c r="B26" s="9"/>
      <c r="C26" s="9"/>
      <c r="D26" s="9"/>
      <c r="E26" s="9"/>
      <c r="F26" s="9"/>
      <c r="G26" s="9"/>
      <c r="H26" s="9"/>
      <c r="I26" s="8">
        <v>342000</v>
      </c>
      <c r="J26" s="8">
        <v>342000</v>
      </c>
      <c r="K26" s="8">
        <v>342000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4"/>
  <sheetViews>
    <sheetView showZeros="0" workbookViewId="0">
      <selection activeCell="A3" sqref="A3"/>
    </sheetView>
  </sheetViews>
  <sheetFormatPr defaultColWidth="10.7083333333333" defaultRowHeight="12" customHeight="1"/>
  <cols>
    <col min="1" max="1" width="53.2833333333333" customWidth="1"/>
    <col min="2" max="2" width="50.7" customWidth="1"/>
    <col min="3" max="3" width="19.85" customWidth="1"/>
    <col min="4" max="4" width="18.85" customWidth="1"/>
    <col min="5" max="5" width="37.9916666666667" customWidth="1"/>
    <col min="6" max="6" width="12" customWidth="1"/>
    <col min="7" max="7" width="18.85" customWidth="1"/>
    <col min="8" max="8" width="12" customWidth="1"/>
    <col min="9" max="9" width="18.85" customWidth="1"/>
    <col min="10" max="10" width="39.2833333333333" customWidth="1"/>
  </cols>
  <sheetData>
    <row r="1" ht="15.75" customHeight="1" spans="1:10">
      <c r="A1" s="21" t="s">
        <v>306</v>
      </c>
      <c r="B1" s="20"/>
      <c r="C1" s="20"/>
      <c r="D1" s="20"/>
      <c r="E1" s="20"/>
      <c r="F1" s="20"/>
      <c r="G1" s="20"/>
      <c r="H1" s="20"/>
      <c r="I1" s="20"/>
      <c r="J1" s="20" t="s">
        <v>307</v>
      </c>
    </row>
    <row r="2" ht="45" customHeight="1" spans="1:10">
      <c r="A2" s="22" t="s">
        <v>308</v>
      </c>
      <c r="B2" s="22"/>
      <c r="C2" s="22"/>
      <c r="D2" s="22"/>
      <c r="E2" s="22"/>
      <c r="F2" s="22"/>
      <c r="G2" s="22"/>
      <c r="H2" s="22"/>
      <c r="I2" s="22"/>
      <c r="J2" s="22"/>
    </row>
    <row r="3" ht="15.75" customHeight="1" spans="1:10">
      <c r="A3" s="20" t="str">
        <f>"单位名称："&amp;"楚雄彝族自治州红十字会"</f>
        <v>单位名称：楚雄彝族自治州红十字会</v>
      </c>
      <c r="B3" s="43"/>
      <c r="C3" s="43"/>
      <c r="D3" s="43"/>
      <c r="E3" s="43"/>
      <c r="F3" s="44"/>
      <c r="G3" s="43"/>
      <c r="H3" s="44"/>
      <c r="I3" s="44"/>
      <c r="J3" s="44"/>
    </row>
    <row r="4" ht="60" customHeight="1" spans="1:10">
      <c r="A4" s="45" t="s">
        <v>309</v>
      </c>
      <c r="B4" s="45" t="s">
        <v>310</v>
      </c>
      <c r="C4" s="45" t="s">
        <v>311</v>
      </c>
      <c r="D4" s="45" t="s">
        <v>312</v>
      </c>
      <c r="E4" s="45" t="s">
        <v>313</v>
      </c>
      <c r="F4" s="45" t="s">
        <v>314</v>
      </c>
      <c r="G4" s="45" t="s">
        <v>315</v>
      </c>
      <c r="H4" s="45" t="s">
        <v>316</v>
      </c>
      <c r="I4" s="45" t="s">
        <v>317</v>
      </c>
      <c r="J4" s="45" t="s">
        <v>318</v>
      </c>
    </row>
    <row r="5" ht="47.5" customHeight="1" spans="1:10">
      <c r="A5" s="46">
        <v>1</v>
      </c>
      <c r="B5" s="46">
        <v>2</v>
      </c>
      <c r="C5" s="47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</row>
    <row r="6" ht="47.5" customHeight="1" spans="1:10">
      <c r="A6" s="48" t="s">
        <v>72</v>
      </c>
      <c r="B6" s="48"/>
      <c r="C6" s="48"/>
      <c r="D6" s="48"/>
      <c r="E6" s="48"/>
      <c r="F6" s="48"/>
      <c r="G6" s="48"/>
      <c r="H6" s="48"/>
      <c r="I6" s="48"/>
      <c r="J6" s="48"/>
    </row>
    <row r="7" ht="47.5" customHeight="1" spans="1:10">
      <c r="A7" s="48" t="s">
        <v>291</v>
      </c>
      <c r="B7" s="49" t="s">
        <v>319</v>
      </c>
      <c r="C7" s="48"/>
      <c r="D7" s="48"/>
      <c r="E7" s="48"/>
      <c r="F7" s="48"/>
      <c r="G7" s="48"/>
      <c r="H7" s="48"/>
      <c r="I7" s="48"/>
      <c r="J7" s="48"/>
    </row>
    <row r="8" ht="52" customHeight="1" spans="1:10">
      <c r="A8" s="48"/>
      <c r="B8" s="48"/>
      <c r="C8" s="47" t="s">
        <v>320</v>
      </c>
      <c r="D8" s="47" t="s">
        <v>321</v>
      </c>
      <c r="E8" s="47" t="s">
        <v>322</v>
      </c>
      <c r="F8" s="47" t="s">
        <v>323</v>
      </c>
      <c r="G8" s="47" t="s">
        <v>324</v>
      </c>
      <c r="H8" s="47" t="s">
        <v>325</v>
      </c>
      <c r="I8" s="47" t="s">
        <v>326</v>
      </c>
      <c r="J8" s="49" t="s">
        <v>327</v>
      </c>
    </row>
    <row r="9" ht="52" customHeight="1" spans="1:10">
      <c r="A9" s="7"/>
      <c r="B9" s="7"/>
      <c r="C9" s="47" t="s">
        <v>320</v>
      </c>
      <c r="D9" s="47" t="s">
        <v>321</v>
      </c>
      <c r="E9" s="47" t="s">
        <v>328</v>
      </c>
      <c r="F9" s="47" t="s">
        <v>323</v>
      </c>
      <c r="G9" s="47" t="s">
        <v>329</v>
      </c>
      <c r="H9" s="47" t="s">
        <v>330</v>
      </c>
      <c r="I9" s="47" t="s">
        <v>326</v>
      </c>
      <c r="J9" s="49" t="s">
        <v>331</v>
      </c>
    </row>
    <row r="10" ht="52" customHeight="1" spans="1:10">
      <c r="A10" s="7"/>
      <c r="B10" s="7"/>
      <c r="C10" s="47" t="s">
        <v>320</v>
      </c>
      <c r="D10" s="47" t="s">
        <v>321</v>
      </c>
      <c r="E10" s="47" t="s">
        <v>332</v>
      </c>
      <c r="F10" s="47" t="s">
        <v>323</v>
      </c>
      <c r="G10" s="47" t="s">
        <v>333</v>
      </c>
      <c r="H10" s="47" t="s">
        <v>334</v>
      </c>
      <c r="I10" s="47" t="s">
        <v>326</v>
      </c>
      <c r="J10" s="49" t="s">
        <v>335</v>
      </c>
    </row>
    <row r="11" ht="52" customHeight="1" spans="1:10">
      <c r="A11" s="7"/>
      <c r="B11" s="7"/>
      <c r="C11" s="47" t="s">
        <v>320</v>
      </c>
      <c r="D11" s="47" t="s">
        <v>321</v>
      </c>
      <c r="E11" s="47" t="s">
        <v>336</v>
      </c>
      <c r="F11" s="47" t="s">
        <v>323</v>
      </c>
      <c r="G11" s="47" t="s">
        <v>337</v>
      </c>
      <c r="H11" s="47" t="s">
        <v>334</v>
      </c>
      <c r="I11" s="47" t="s">
        <v>326</v>
      </c>
      <c r="J11" s="49" t="s">
        <v>338</v>
      </c>
    </row>
    <row r="12" ht="52" customHeight="1" spans="1:10">
      <c r="A12" s="7"/>
      <c r="B12" s="7"/>
      <c r="C12" s="47" t="s">
        <v>320</v>
      </c>
      <c r="D12" s="47" t="s">
        <v>321</v>
      </c>
      <c r="E12" s="47" t="s">
        <v>339</v>
      </c>
      <c r="F12" s="47" t="s">
        <v>323</v>
      </c>
      <c r="G12" s="47" t="s">
        <v>86</v>
      </c>
      <c r="H12" s="47" t="s">
        <v>340</v>
      </c>
      <c r="I12" s="47" t="s">
        <v>326</v>
      </c>
      <c r="J12" s="49" t="s">
        <v>341</v>
      </c>
    </row>
    <row r="13" ht="52" customHeight="1" spans="1:10">
      <c r="A13" s="7"/>
      <c r="B13" s="7"/>
      <c r="C13" s="47" t="s">
        <v>342</v>
      </c>
      <c r="D13" s="47" t="s">
        <v>343</v>
      </c>
      <c r="E13" s="47" t="s">
        <v>344</v>
      </c>
      <c r="F13" s="47" t="s">
        <v>323</v>
      </c>
      <c r="G13" s="47" t="s">
        <v>345</v>
      </c>
      <c r="H13" s="47" t="s">
        <v>346</v>
      </c>
      <c r="I13" s="47" t="s">
        <v>347</v>
      </c>
      <c r="J13" s="49" t="s">
        <v>348</v>
      </c>
    </row>
    <row r="14" ht="52" customHeight="1" spans="1:10">
      <c r="A14" s="7"/>
      <c r="B14" s="7"/>
      <c r="C14" s="47" t="s">
        <v>342</v>
      </c>
      <c r="D14" s="47" t="s">
        <v>343</v>
      </c>
      <c r="E14" s="47" t="s">
        <v>349</v>
      </c>
      <c r="F14" s="47" t="s">
        <v>350</v>
      </c>
      <c r="G14" s="47" t="s">
        <v>96</v>
      </c>
      <c r="H14" s="47" t="s">
        <v>351</v>
      </c>
      <c r="I14" s="47" t="s">
        <v>326</v>
      </c>
      <c r="J14" s="49" t="s">
        <v>352</v>
      </c>
    </row>
    <row r="15" ht="52" customHeight="1" spans="1:10">
      <c r="A15" s="7"/>
      <c r="B15" s="7"/>
      <c r="C15" s="47" t="s">
        <v>342</v>
      </c>
      <c r="D15" s="47" t="s">
        <v>343</v>
      </c>
      <c r="E15" s="47" t="s">
        <v>353</v>
      </c>
      <c r="F15" s="47" t="s">
        <v>323</v>
      </c>
      <c r="G15" s="47" t="s">
        <v>354</v>
      </c>
      <c r="H15" s="47" t="s">
        <v>330</v>
      </c>
      <c r="I15" s="47" t="s">
        <v>326</v>
      </c>
      <c r="J15" s="49" t="s">
        <v>355</v>
      </c>
    </row>
    <row r="16" ht="52" customHeight="1" spans="1:10">
      <c r="A16" s="7"/>
      <c r="B16" s="7"/>
      <c r="C16" s="47" t="s">
        <v>342</v>
      </c>
      <c r="D16" s="47" t="s">
        <v>343</v>
      </c>
      <c r="E16" s="47" t="s">
        <v>356</v>
      </c>
      <c r="F16" s="47" t="s">
        <v>323</v>
      </c>
      <c r="G16" s="47" t="s">
        <v>357</v>
      </c>
      <c r="H16" s="47" t="s">
        <v>334</v>
      </c>
      <c r="I16" s="47" t="s">
        <v>326</v>
      </c>
      <c r="J16" s="49" t="s">
        <v>358</v>
      </c>
    </row>
    <row r="17" ht="52" customHeight="1" spans="1:10">
      <c r="A17" s="7"/>
      <c r="B17" s="7"/>
      <c r="C17" s="47" t="s">
        <v>342</v>
      </c>
      <c r="D17" s="47" t="s">
        <v>343</v>
      </c>
      <c r="E17" s="47" t="s">
        <v>359</v>
      </c>
      <c r="F17" s="47" t="s">
        <v>323</v>
      </c>
      <c r="G17" s="47" t="s">
        <v>87</v>
      </c>
      <c r="H17" s="47" t="s">
        <v>325</v>
      </c>
      <c r="I17" s="47" t="s">
        <v>326</v>
      </c>
      <c r="J17" s="49" t="s">
        <v>358</v>
      </c>
    </row>
    <row r="18" ht="52" customHeight="1" spans="1:10">
      <c r="A18" s="7"/>
      <c r="B18" s="7"/>
      <c r="C18" s="47" t="s">
        <v>360</v>
      </c>
      <c r="D18" s="47" t="s">
        <v>361</v>
      </c>
      <c r="E18" s="47" t="s">
        <v>362</v>
      </c>
      <c r="F18" s="47" t="s">
        <v>323</v>
      </c>
      <c r="G18" s="47" t="s">
        <v>363</v>
      </c>
      <c r="H18" s="47" t="s">
        <v>346</v>
      </c>
      <c r="I18" s="47" t="s">
        <v>326</v>
      </c>
      <c r="J18" s="49" t="s">
        <v>364</v>
      </c>
    </row>
    <row r="19" ht="52" customHeight="1" spans="1:10">
      <c r="A19" s="7"/>
      <c r="B19" s="7"/>
      <c r="C19" s="47" t="s">
        <v>360</v>
      </c>
      <c r="D19" s="47" t="s">
        <v>361</v>
      </c>
      <c r="E19" s="47" t="s">
        <v>365</v>
      </c>
      <c r="F19" s="47" t="s">
        <v>323</v>
      </c>
      <c r="G19" s="47" t="s">
        <v>363</v>
      </c>
      <c r="H19" s="47" t="s">
        <v>346</v>
      </c>
      <c r="I19" s="47" t="s">
        <v>326</v>
      </c>
      <c r="J19" s="49" t="s">
        <v>364</v>
      </c>
    </row>
    <row r="20" ht="52" customHeight="1" spans="1:10">
      <c r="A20" s="48" t="s">
        <v>299</v>
      </c>
      <c r="B20" s="49" t="s">
        <v>366</v>
      </c>
      <c r="C20" s="7"/>
      <c r="D20" s="7"/>
      <c r="E20" s="7"/>
      <c r="F20" s="7"/>
      <c r="G20" s="7"/>
      <c r="H20" s="7"/>
      <c r="I20" s="7"/>
      <c r="J20" s="7"/>
    </row>
    <row r="21" ht="52" customHeight="1" spans="1:10">
      <c r="A21" s="7"/>
      <c r="B21" s="7"/>
      <c r="C21" s="47" t="s">
        <v>320</v>
      </c>
      <c r="D21" s="47" t="s">
        <v>321</v>
      </c>
      <c r="E21" s="47" t="s">
        <v>367</v>
      </c>
      <c r="F21" s="47" t="s">
        <v>323</v>
      </c>
      <c r="G21" s="47" t="s">
        <v>368</v>
      </c>
      <c r="H21" s="47" t="s">
        <v>369</v>
      </c>
      <c r="I21" s="47" t="s">
        <v>326</v>
      </c>
      <c r="J21" s="49" t="s">
        <v>370</v>
      </c>
    </row>
    <row r="22" ht="52" customHeight="1" spans="1:10">
      <c r="A22" s="7"/>
      <c r="B22" s="7"/>
      <c r="C22" s="47" t="s">
        <v>320</v>
      </c>
      <c r="D22" s="47" t="s">
        <v>321</v>
      </c>
      <c r="E22" s="47" t="s">
        <v>371</v>
      </c>
      <c r="F22" s="47" t="s">
        <v>323</v>
      </c>
      <c r="G22" s="47" t="s">
        <v>372</v>
      </c>
      <c r="H22" s="47" t="s">
        <v>334</v>
      </c>
      <c r="I22" s="47" t="s">
        <v>326</v>
      </c>
      <c r="J22" s="49" t="s">
        <v>373</v>
      </c>
    </row>
    <row r="23" ht="52" customHeight="1" spans="1:10">
      <c r="A23" s="7"/>
      <c r="B23" s="7"/>
      <c r="C23" s="47" t="s">
        <v>320</v>
      </c>
      <c r="D23" s="47" t="s">
        <v>374</v>
      </c>
      <c r="E23" s="47" t="s">
        <v>375</v>
      </c>
      <c r="F23" s="47" t="s">
        <v>323</v>
      </c>
      <c r="G23" s="47" t="s">
        <v>363</v>
      </c>
      <c r="H23" s="47" t="s">
        <v>346</v>
      </c>
      <c r="I23" s="47" t="s">
        <v>326</v>
      </c>
      <c r="J23" s="49" t="s">
        <v>376</v>
      </c>
    </row>
    <row r="24" ht="52" customHeight="1" spans="1:10">
      <c r="A24" s="7"/>
      <c r="B24" s="7"/>
      <c r="C24" s="47" t="s">
        <v>320</v>
      </c>
      <c r="D24" s="47" t="s">
        <v>374</v>
      </c>
      <c r="E24" s="47" t="s">
        <v>377</v>
      </c>
      <c r="F24" s="47" t="s">
        <v>323</v>
      </c>
      <c r="G24" s="47" t="s">
        <v>363</v>
      </c>
      <c r="H24" s="47" t="s">
        <v>346</v>
      </c>
      <c r="I24" s="47" t="s">
        <v>326</v>
      </c>
      <c r="J24" s="49" t="s">
        <v>378</v>
      </c>
    </row>
    <row r="25" ht="52" customHeight="1" spans="1:10">
      <c r="A25" s="7"/>
      <c r="B25" s="7"/>
      <c r="C25" s="47" t="s">
        <v>320</v>
      </c>
      <c r="D25" s="47" t="s">
        <v>374</v>
      </c>
      <c r="E25" s="47" t="s">
        <v>379</v>
      </c>
      <c r="F25" s="47" t="s">
        <v>323</v>
      </c>
      <c r="G25" s="47" t="s">
        <v>363</v>
      </c>
      <c r="H25" s="47" t="s">
        <v>346</v>
      </c>
      <c r="I25" s="47" t="s">
        <v>326</v>
      </c>
      <c r="J25" s="49" t="s">
        <v>380</v>
      </c>
    </row>
    <row r="26" ht="52" customHeight="1" spans="1:10">
      <c r="A26" s="7"/>
      <c r="B26" s="7"/>
      <c r="C26" s="47" t="s">
        <v>320</v>
      </c>
      <c r="D26" s="47" t="s">
        <v>381</v>
      </c>
      <c r="E26" s="47" t="s">
        <v>382</v>
      </c>
      <c r="F26" s="47" t="s">
        <v>350</v>
      </c>
      <c r="G26" s="47" t="s">
        <v>368</v>
      </c>
      <c r="H26" s="47" t="s">
        <v>383</v>
      </c>
      <c r="I26" s="47" t="s">
        <v>326</v>
      </c>
      <c r="J26" s="49" t="s">
        <v>384</v>
      </c>
    </row>
    <row r="27" ht="52" customHeight="1" spans="1:10">
      <c r="A27" s="7"/>
      <c r="B27" s="7"/>
      <c r="C27" s="47" t="s">
        <v>342</v>
      </c>
      <c r="D27" s="47" t="s">
        <v>343</v>
      </c>
      <c r="E27" s="47" t="s">
        <v>385</v>
      </c>
      <c r="F27" s="47" t="s">
        <v>323</v>
      </c>
      <c r="G27" s="47" t="s">
        <v>386</v>
      </c>
      <c r="H27" s="47" t="s">
        <v>346</v>
      </c>
      <c r="I27" s="47" t="s">
        <v>326</v>
      </c>
      <c r="J27" s="49" t="s">
        <v>387</v>
      </c>
    </row>
    <row r="28" ht="52" customHeight="1" spans="1:10">
      <c r="A28" s="7"/>
      <c r="B28" s="7"/>
      <c r="C28" s="47" t="s">
        <v>360</v>
      </c>
      <c r="D28" s="47" t="s">
        <v>361</v>
      </c>
      <c r="E28" s="47" t="s">
        <v>362</v>
      </c>
      <c r="F28" s="47" t="s">
        <v>323</v>
      </c>
      <c r="G28" s="47" t="s">
        <v>363</v>
      </c>
      <c r="H28" s="47" t="s">
        <v>346</v>
      </c>
      <c r="I28" s="47" t="s">
        <v>326</v>
      </c>
      <c r="J28" s="49" t="s">
        <v>388</v>
      </c>
    </row>
    <row r="29" ht="52" customHeight="1" spans="1:10">
      <c r="A29" s="48" t="s">
        <v>288</v>
      </c>
      <c r="B29" s="49" t="s">
        <v>389</v>
      </c>
      <c r="C29" s="7"/>
      <c r="D29" s="7"/>
      <c r="E29" s="7"/>
      <c r="F29" s="7"/>
      <c r="G29" s="7"/>
      <c r="H29" s="7"/>
      <c r="I29" s="7"/>
      <c r="J29" s="7"/>
    </row>
    <row r="30" ht="52" customHeight="1" spans="1:10">
      <c r="A30" s="7"/>
      <c r="B30" s="7"/>
      <c r="C30" s="47" t="s">
        <v>320</v>
      </c>
      <c r="D30" s="47" t="s">
        <v>321</v>
      </c>
      <c r="E30" s="47" t="s">
        <v>390</v>
      </c>
      <c r="F30" s="47" t="s">
        <v>391</v>
      </c>
      <c r="G30" s="47" t="s">
        <v>392</v>
      </c>
      <c r="H30" s="47" t="s">
        <v>393</v>
      </c>
      <c r="I30" s="47" t="s">
        <v>326</v>
      </c>
      <c r="J30" s="49" t="s">
        <v>358</v>
      </c>
    </row>
    <row r="31" ht="52" customHeight="1" spans="1:10">
      <c r="A31" s="7"/>
      <c r="B31" s="7"/>
      <c r="C31" s="47" t="s">
        <v>320</v>
      </c>
      <c r="D31" s="47" t="s">
        <v>321</v>
      </c>
      <c r="E31" s="47" t="s">
        <v>394</v>
      </c>
      <c r="F31" s="47" t="s">
        <v>323</v>
      </c>
      <c r="G31" s="47" t="s">
        <v>395</v>
      </c>
      <c r="H31" s="47" t="s">
        <v>396</v>
      </c>
      <c r="I31" s="47" t="s">
        <v>326</v>
      </c>
      <c r="J31" s="49" t="s">
        <v>358</v>
      </c>
    </row>
    <row r="32" ht="52" customHeight="1" spans="1:10">
      <c r="A32" s="7"/>
      <c r="B32" s="7"/>
      <c r="C32" s="47" t="s">
        <v>320</v>
      </c>
      <c r="D32" s="47" t="s">
        <v>374</v>
      </c>
      <c r="E32" s="47" t="s">
        <v>397</v>
      </c>
      <c r="F32" s="47" t="s">
        <v>323</v>
      </c>
      <c r="G32" s="47" t="s">
        <v>363</v>
      </c>
      <c r="H32" s="47" t="s">
        <v>346</v>
      </c>
      <c r="I32" s="47" t="s">
        <v>326</v>
      </c>
      <c r="J32" s="49" t="s">
        <v>358</v>
      </c>
    </row>
    <row r="33" ht="52" customHeight="1" spans="1:10">
      <c r="A33" s="7"/>
      <c r="B33" s="7"/>
      <c r="C33" s="47" t="s">
        <v>342</v>
      </c>
      <c r="D33" s="47" t="s">
        <v>343</v>
      </c>
      <c r="E33" s="47" t="s">
        <v>398</v>
      </c>
      <c r="F33" s="47" t="s">
        <v>323</v>
      </c>
      <c r="G33" s="47" t="s">
        <v>392</v>
      </c>
      <c r="H33" s="47" t="s">
        <v>399</v>
      </c>
      <c r="I33" s="47" t="s">
        <v>326</v>
      </c>
      <c r="J33" s="49" t="s">
        <v>400</v>
      </c>
    </row>
    <row r="34" ht="52" customHeight="1" spans="1:10">
      <c r="A34" s="7"/>
      <c r="B34" s="7"/>
      <c r="C34" s="47" t="s">
        <v>360</v>
      </c>
      <c r="D34" s="47" t="s">
        <v>361</v>
      </c>
      <c r="E34" s="47" t="s">
        <v>401</v>
      </c>
      <c r="F34" s="47" t="s">
        <v>323</v>
      </c>
      <c r="G34" s="47" t="s">
        <v>363</v>
      </c>
      <c r="H34" s="47" t="s">
        <v>346</v>
      </c>
      <c r="I34" s="47" t="s">
        <v>326</v>
      </c>
      <c r="J34" s="49" t="s">
        <v>402</v>
      </c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基本支出预算表（人员类、运转类公用经费项目）</vt:lpstr>
      <vt:lpstr>项目支出预算表（其他运转类、特定目标类项目）</vt:lpstr>
      <vt:lpstr>项目支出绩效目标表（本次下达）</vt:lpstr>
      <vt:lpstr>项目支出绩效目标表（另文下达）</vt:lpstr>
      <vt:lpstr>政府性基金预算支出预算表</vt:lpstr>
      <vt:lpstr>部门政府采购预算表</vt:lpstr>
      <vt:lpstr>政府购买服务预算表</vt:lpstr>
      <vt:lpstr>省对下转移支付预算表</vt:lpstr>
      <vt:lpstr>省对下转移支付绩效目标表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           shadow丶</cp:lastModifiedBy>
  <dcterms:created xsi:type="dcterms:W3CDTF">2025-02-26T01:56:00Z</dcterms:created>
  <dcterms:modified xsi:type="dcterms:W3CDTF">2026-03-18T03:28:38Z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72F14D115A014A5B9CDDB3C7F6BA6C5C_12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