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<sst xmlns="http://schemas.openxmlformats.org/spreadsheetml/2006/main" count="1003" uniqueCount="416">
  <si>
    <t>预算01-1表</t>
  </si>
  <si>
    <t>2026年部门财务收支预算总表</t>
  </si>
  <si>
    <t>单位名称：楚雄彝族自治州红十字会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</si>
  <si>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</si>
  <si>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</si>
  <si>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</si>
  <si>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</si>
  <si>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</si>
  <si>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</si>
  <si>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</si>
  <si>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</si>
  <si>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</si>
  <si>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</si>
  <si>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</si>
  <si>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</si>
  <si>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</si>
  <si>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</si>
  <si>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</si>
  <si>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</si>
  <si>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</si>
  <si>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</si>
  <si>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</si>
  <si>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</si>
  <si>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</si>
  <si>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</si>
  <si>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</si>
  <si>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</si>
  <si>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</si>
  <si>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</si>
  <si>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</si>
  <si>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</si>
  <si>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</si>
  <si>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</si>
  <si>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</si>
  <si>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</si>
  <si>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</si>
  <si>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</si>
  <si>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</si>
  <si>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</si>
  <si>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</si>
  <si>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</si>
  <si>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</si>
  <si>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</si>
  <si>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</si>
  <si>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</si>
  <si>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</si>
  <si>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</si>
  <si>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</si>
  <si>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</si>
  <si>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</si>
  <si>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</si>
  <si>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</si>
  <si>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</si>
  <si>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楚雄彝族自治州红十字会</t>
  </si>
  <si>
    <t>预算01-3表</t>
  </si>
  <si>
    <t>单位：元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</si>
  <si>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</si>
  <si>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</si>
  <si>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</si>
  <si>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</si>
  <si>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</si>
  <si>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</si>
  <si>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</si>
  <si>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</si>
  <si>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</si>
  <si>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</si>
  <si>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</si>
  <si>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</si>
  <si>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</si>
  <si>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</si>
  <si>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</si>
  <si>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</si>
  <si>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</si>
  <si>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</si>
  <si>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</si>
  <si>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</si>
  <si>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</si>
  <si>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</si>
  <si>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</si>
  <si>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</si>
  <si>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</si>
  <si>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</si>
  <si>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</si>
  <si>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</si>
  <si>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</si>
  <si>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</si>
  <si>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</si>
  <si>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</si>
  <si>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</si>
  <si>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</si>
  <si>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</si>
  <si>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</si>
  <si>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</si>
  <si>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</si>
  <si>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</si>
  <si>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</si>
  <si>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</si>
  <si>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</si>
  <si>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</si>
  <si>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</si>
  <si>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</si>
  <si>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</si>
  <si>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</si>
  <si>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</si>
  <si>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</si>
  <si>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</si>
  <si>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</si>
  <si>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</si>
  <si>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</si>
  <si>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</si>
  <si>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</si>
  <si>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</si>
  <si>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</si>
  <si>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</si>
  <si>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</si>
  <si>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</si>
  <si>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</si>
  <si>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</si>
  <si>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</si>
  <si>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</si>
  <si>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</si>
  <si>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</si>
  <si>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</si>
  <si>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</si>
  <si>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</si>
  <si>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</si>
  <si>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</si>
  <si>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</si>
  <si>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</si>
  <si>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</si>
  <si>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</si>
  <si>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</si>
  <si>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</si>
  <si>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</si>
  <si>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</si>
  <si>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</si>
  <si>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</si>
  <si>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</si>
  <si>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</si>
  <si>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</si>
  <si>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</si>
  <si>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</si>
  <si>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</si>
  <si>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</si>
  <si>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</si>
  <si>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</si>
  <si>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</si>
  <si>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</si>
  <si>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</si>
  <si>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</si>
  <si>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</si>
  <si>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</si>
  <si>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</si>
  <si>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</si>
  <si>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</si>
  <si>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</si>
  <si>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</si>
  <si>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</si>
  <si>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</si>
  <si>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</si>
  <si>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</si>
  <si>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</si>
  <si>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532300210000000020285</t>
  </si>
  <si>
    <t>行政人员工资支出</t>
  </si>
  <si>
    <t>30101</t>
  </si>
  <si>
    <t>基本工资</t>
  </si>
  <si>
    <t>532300221100000269020</t>
  </si>
  <si>
    <t>事业人员工资支出</t>
  </si>
  <si>
    <t>30102</t>
  </si>
  <si>
    <t>津贴补贴</t>
  </si>
  <si>
    <t>30103</t>
  </si>
  <si>
    <t>奖金</t>
  </si>
  <si>
    <t>532300210000000020284</t>
  </si>
  <si>
    <t>机关综合绩效支出</t>
  </si>
  <si>
    <t>532300221100000269061</t>
  </si>
  <si>
    <t>事业综合绩效支出</t>
  </si>
  <si>
    <t>30107</t>
  </si>
  <si>
    <t>绩效工资</t>
  </si>
  <si>
    <t>532300231100001545779</t>
  </si>
  <si>
    <t>事业人员绩效工资</t>
  </si>
  <si>
    <t>532300210000000020288</t>
  </si>
  <si>
    <t>机关事业单位基本养老保险缴费</t>
  </si>
  <si>
    <t>30108</t>
  </si>
  <si>
    <t>532300210000000020289</t>
  </si>
  <si>
    <t>社会保障缴费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</si>
  <si>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</si>
  <si>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</si>
  <si>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</si>
  <si>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</si>
  <si>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</si>
  <si>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</si>
  <si>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532300241100002112391</t>
  </si>
  <si>
    <t>工伤保险</t>
  </si>
  <si>
    <t>532300221100000672214</t>
  </si>
  <si>
    <t>失业保险</t>
  </si>
  <si>
    <t>532300210000000020290</t>
  </si>
  <si>
    <t>30113</t>
  </si>
  <si>
    <t>532300210000000020295</t>
  </si>
  <si>
    <t>离退休公用经费</t>
  </si>
  <si>
    <t>30299</t>
  </si>
  <si>
    <t>其他商品和服务支出</t>
  </si>
  <si>
    <t>532300221100000269066</t>
  </si>
  <si>
    <t>工会经费</t>
  </si>
  <si>
    <t>30228</t>
  </si>
  <si>
    <t>532300210000000020293</t>
  </si>
  <si>
    <t>行政人员公务交通补贴</t>
  </si>
  <si>
    <t>30239</t>
  </si>
  <si>
    <t>其他交通费用</t>
  </si>
  <si>
    <t>532300210000000020294</t>
  </si>
  <si>
    <t>公务交通专项经费</t>
  </si>
  <si>
    <t>532300210000000020296</t>
  </si>
  <si>
    <t>一般公用经费</t>
  </si>
  <si>
    <t>30201</t>
  </si>
  <si>
    <t>办公费</t>
  </si>
  <si>
    <t>532300221100000269019</t>
  </si>
  <si>
    <t>考核优秀奖</t>
  </si>
  <si>
    <t>30207</t>
  </si>
  <si>
    <t>邮电费</t>
  </si>
  <si>
    <t>532300221100000269064</t>
  </si>
  <si>
    <t>30217</t>
  </si>
  <si>
    <t>30213</t>
  </si>
  <si>
    <t>维修（护）费</t>
  </si>
  <si>
    <t>30209</t>
  </si>
  <si>
    <t>物业管理费</t>
  </si>
  <si>
    <t>30211</t>
  </si>
  <si>
    <t>差旅费</t>
  </si>
  <si>
    <t>30215</t>
  </si>
  <si>
    <t>会议费</t>
  </si>
  <si>
    <t>532300261100004904955</t>
  </si>
  <si>
    <t>体检费</t>
  </si>
  <si>
    <t>532300210000000020291</t>
  </si>
  <si>
    <t>对个人和家庭的补助</t>
  </si>
  <si>
    <t>30302</t>
  </si>
  <si>
    <t>退休费</t>
  </si>
  <si>
    <t>预算05-1表</t>
  </si>
  <si>
    <t>2026年部门项目支出预算表（其他运转类、特定目标类项目）</t>
  </si>
  <si>
    <t>单位名称：云南省自然资源厅</t>
  </si>
  <si>
    <t>项目分类</t>
  </si>
  <si>
    <t>项目单位</t>
  </si>
  <si>
    <t>本年拨款</t>
  </si>
  <si>
    <t>其中：本次下达</t>
  </si>
  <si>
    <t>红十字事业发展专项经费</t>
  </si>
  <si>
    <t>313 事业发展类</t>
  </si>
  <si>
    <t>532300251100003578628</t>
  </si>
  <si>
    <t>30226</t>
  </si>
  <si>
    <t>劳务费</t>
  </si>
  <si>
    <t>30227</t>
  </si>
  <si>
    <t>委托业务费</t>
  </si>
  <si>
    <t>31002</t>
  </si>
  <si>
    <t>办公设备购置</t>
  </si>
  <si>
    <t>应急救护培训专项经费</t>
  </si>
  <si>
    <t>311 专项业务类</t>
  </si>
  <si>
    <t>532300251100003580838</t>
  </si>
  <si>
    <t>30205</t>
  </si>
  <si>
    <t>水费</t>
  </si>
  <si>
    <t>30206</t>
  </si>
  <si>
    <t>电费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</si>
  <si>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</si>
  <si>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</si>
  <si>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</si>
  <si>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</si>
  <si>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</si>
  <si>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</si>
  <si>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</si>
  <si>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</si>
  <si>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</si>
  <si>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</si>
  <si>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</si>
  <si>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</si>
  <si>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按照红十字会的职责开展工作。招募造干捐献志愿者800人、人体器官捐献志愿者</t>
    </r>
    <r>
      <rPr>
        <sz val="11"/>
        <color rgb="FF000000"/>
        <rFont val="Times New Roman"/>
        <charset val="134"/>
      </rPr>
      <t>1600</t>
    </r>
    <r>
      <rPr>
        <sz val="11"/>
        <color rgb="FF000000"/>
        <rFont val="宋体"/>
        <charset val="134"/>
      </rPr>
      <t>人；执行上年</t>
    </r>
    <r>
      <rPr>
        <sz val="11"/>
        <color rgb="FF000000"/>
        <rFont val="Times New Roman"/>
        <charset val="134"/>
      </rPr>
      <t>58</t>
    </r>
    <r>
      <rPr>
        <sz val="11"/>
        <color rgb="FF000000"/>
        <rFont val="宋体"/>
        <charset val="134"/>
      </rPr>
      <t>筹款项目</t>
    </r>
    <r>
      <rPr>
        <sz val="11"/>
        <color rgb="FF000000"/>
        <rFont val="Times New Roman"/>
        <charset val="134"/>
      </rPr>
      <t>430</t>
    </r>
    <r>
      <rPr>
        <sz val="11"/>
        <color rgb="FF000000"/>
        <rFont val="宋体"/>
        <charset val="134"/>
      </rPr>
      <t>万元，开展网络筹款工作；开展博爱送万家全州受益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万人次；完成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个香港红会支持博爱家园项目；提升救援队保障和备灾仓库储备能力；对安防设备维修维护，仓储备灾救灾物资完好率达</t>
    </r>
    <r>
      <rPr>
        <sz val="11"/>
        <color rgb="FF000000"/>
        <rFont val="Times New Roman"/>
        <charset val="134"/>
      </rPr>
      <t>99.99%</t>
    </r>
  </si>
  <si>
    <t>产出指标</t>
  </si>
  <si>
    <t>数量指标</t>
  </si>
  <si>
    <t>全州“红十字博爱送万家”受益群众</t>
  </si>
  <si>
    <t>&gt;=</t>
  </si>
  <si>
    <t>30000</t>
  </si>
  <si>
    <t>人次</t>
  </si>
  <si>
    <t>定量指标</t>
  </si>
  <si>
    <t>反映组织和开展“红十字博爱送万家”活动慰问户数</t>
  </si>
  <si>
    <t>总会、省、州物资储备（峰值）</t>
  </si>
  <si>
    <t>400</t>
  </si>
  <si>
    <t>万元</t>
  </si>
  <si>
    <t>反映红十字备灾救灾中心物资储备能力</t>
  </si>
  <si>
    <t>全州人体器官捐献意愿登记</t>
  </si>
  <si>
    <t>1600</t>
  </si>
  <si>
    <t>反映人体器官捐献志愿者登记人次</t>
  </si>
  <si>
    <t>全州捐献造血干细胞血样采集</t>
  </si>
  <si>
    <t>反映捐献造血干细胞血样采集人次</t>
  </si>
  <si>
    <t>全州建立乡镇、学校等红十字会组织（个）</t>
  </si>
  <si>
    <t>个</t>
  </si>
  <si>
    <t>指标值为2个/县市，反映红十字志愿服务能力</t>
  </si>
  <si>
    <t>效益指标</t>
  </si>
  <si>
    <t>社会效益</t>
  </si>
  <si>
    <t>物资完好率</t>
  </si>
  <si>
    <t>99.99</t>
  </si>
  <si>
    <t>%</t>
  </si>
  <si>
    <t>定性指标</t>
  </si>
  <si>
    <t>反映红十字备灾救灾中心物资储备完好程度</t>
  </si>
  <si>
    <t>增强应急救援能力，响应快速高效</t>
  </si>
  <si>
    <t>&lt;=</t>
  </si>
  <si>
    <t>小时</t>
  </si>
  <si>
    <t>反映红十字应急救援能力</t>
  </si>
  <si>
    <t>广泛开展红十字救助</t>
  </si>
  <si>
    <t>200</t>
  </si>
  <si>
    <t>反映红十字救助发挥作用</t>
  </si>
  <si>
    <t>救助受益群众人次</t>
  </si>
  <si>
    <t>20000</t>
  </si>
  <si>
    <t>反映部门发挥职能职责作用</t>
  </si>
  <si>
    <t>全州红十字会系统募集款物价值</t>
  </si>
  <si>
    <t>满意度指标</t>
  </si>
  <si>
    <t>服务对象满意度</t>
  </si>
  <si>
    <t>社会公众满意度</t>
  </si>
  <si>
    <t>95</t>
  </si>
  <si>
    <t>反映社会公众对部门服务工作的满意度</t>
  </si>
  <si>
    <t>造血干细胞捐献者满意度</t>
  </si>
  <si>
    <t>2026年州本级开展公益培训2000人次，充分发挥楚雄州红十字会应急救护培训基地的教学实践作用，开展应急救护培训，拓展心肺复苏和AED使用技能培训，广泛开展应急救护、防灾避险和卫生健康知识宣传，提升社会公众救护知识知晓率，2026年全州应急救护知识普及培训在2万人次以上；有条件有大型活动组织志愿者参与现场救护。指导县市开展应急救护培训相关工作，根据行业需求开展取证培训服务经济社会发展，全州取证培训5000人。</t>
  </si>
  <si>
    <t>组织培训期数</t>
  </si>
  <si>
    <t>30</t>
  </si>
  <si>
    <t>期</t>
  </si>
  <si>
    <t>反映组织开展培训的期数。</t>
  </si>
  <si>
    <t>培训参加人次</t>
  </si>
  <si>
    <t>2000</t>
  </si>
  <si>
    <t>反映组织开展培训的人次。</t>
  </si>
  <si>
    <t>质量指标</t>
  </si>
  <si>
    <t>培训人员合格率</t>
  </si>
  <si>
    <t>反映组织开展培训的质量。
培训人员合格率=（培训合格人数/参加培训人数）*100%</t>
  </si>
  <si>
    <t>培训出勤率</t>
  </si>
  <si>
    <t>反映组织开展培训中参训人员的出勤情况。
培训出勤率=（实际出勤学员数量/参加培训学员数量）*100%。</t>
  </si>
  <si>
    <t>参训率</t>
  </si>
  <si>
    <t>反映组织开展培训中预计参训情况。
参训率=（年参训人数/应参训人数）*100%。</t>
  </si>
  <si>
    <t>全州应急救护知识普及人次</t>
  </si>
  <si>
    <t>反映应急救护知识普及人数情况</t>
  </si>
  <si>
    <t>反映社会公众对部门工作的满意程度。</t>
  </si>
  <si>
    <t>成本指标</t>
  </si>
  <si>
    <t>经济成本指标</t>
  </si>
  <si>
    <t>单人参加培训经济成本</t>
  </si>
  <si>
    <t>元/人</t>
  </si>
  <si>
    <t>反映组织开展培训中除师资费以外的人均培训费控制情况。</t>
  </si>
  <si>
    <t>预算06表</t>
  </si>
  <si>
    <t>2026年政府性基金预算支出预算表</t>
  </si>
  <si>
    <t>政府性基金预算支出</t>
  </si>
  <si>
    <t>注:我部门无政府性基金预算支出支出，此表无公开数据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</si>
  <si>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</si>
  <si>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</si>
  <si>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</si>
  <si>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</si>
  <si>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</si>
  <si>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</si>
  <si>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</si>
  <si>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</si>
  <si>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</si>
  <si>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</si>
  <si>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</si>
  <si>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</si>
  <si>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采购复印纸</t>
  </si>
  <si>
    <t>复印纸</t>
  </si>
  <si>
    <t>件</t>
  </si>
  <si>
    <t>预算08表</t>
  </si>
  <si>
    <t>2026年部门政府购买服务预算表</t>
  </si>
  <si>
    <t>政府购买服务项目</t>
  </si>
  <si>
    <t>政府购买服务目录</t>
  </si>
  <si>
    <t>注：我部门无政府购买服务支出，此表无公开数据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</si>
  <si>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</si>
  <si>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</si>
  <si>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</si>
  <si>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</si>
  <si>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</si>
  <si>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</si>
  <si>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</si>
  <si>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</si>
  <si>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</si>
  <si>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</si>
  <si>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</si>
  <si>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</si>
  <si>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</si>
  <si>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</si>
  <si>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</si>
  <si>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</si>
  <si>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</si>
  <si>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</si>
  <si>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</si>
  <si>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</si>
  <si>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</si>
  <si>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</si>
  <si>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</si>
  <si>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</si>
  <si>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</si>
  <si>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注：我部门无对下转移支付，此表无公开数据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</si>
  <si>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</si>
  <si>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</si>
  <si>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</si>
  <si>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</si>
  <si>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</si>
  <si>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</si>
  <si>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</si>
  <si>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</si>
  <si>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</si>
  <si>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</si>
  <si>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</si>
  <si>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/>
  </si>
  <si>
    <t>设备</t>
  </si>
  <si>
    <t>A02051699 其他仓储设备</t>
  </si>
  <si>
    <t>电动拖盘叉车</t>
  </si>
  <si>
    <t>台</t>
  </si>
  <si>
    <t>叉车托盘堆垛车</t>
  </si>
  <si>
    <t>注：涉及土地使用权、房屋、公务用车购置，按照现行相关管理制度规定报批，以职能部门审批意见为准。</t>
  </si>
  <si>
    <t>预算11表</t>
  </si>
  <si>
    <t>2026年上级补助项目支出预算表</t>
  </si>
  <si>
    <t>上级补助</t>
  </si>
  <si>
    <t>注：我部门无上级补助项目支出，此表无公开数据</t>
  </si>
  <si>
    <t>预算12表</t>
  </si>
  <si>
    <t>2026年部门项目支出中期规划预算表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</si>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</sst>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Times New Roman"/>
      <charset val="134"/>
    </font>
    <font>
      <b/>
      <sz val="10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7" applyNumberFormat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08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6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6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left" vertical="center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178" fontId="4" fillId="0" borderId="7" xfId="54" applyFont="1" applyAlignment="1">
      <alignment horizontal="right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178" fontId="6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49" fontId="6" fillId="0" borderId="7" xfId="53" applyNumberFormat="1" applyFont="1" applyBorder="1" applyAlignment="1">
      <alignment horizontal="left" vertical="center" wrapText="1"/>
    </xf>
    <xf numFmtId="0" fontId="0" fillId="0" borderId="0" xfId="0" applyFont="1" applyBorder="1" applyAlignment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78" fontId="20" fillId="0" borderId="7" xfId="0" applyNumberFormat="1" applyFont="1" applyFill="1" applyBorder="1" applyAlignment="1" applyProtection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22" fillId="0" borderId="7" xfId="0" applyFont="1" applyFill="1" applyBorder="1" applyAlignment="1" applyProtection="1">
      <alignment horizontal="center" vertical="center" wrapText="1"/>
    </xf>
    <xf numFmtId="0" fontId="22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6" fillId="0" borderId="7" xfId="53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7" xfId="53" applyFont="1" applyAlignment="1">
      <alignment horizontal="left" vertical="center" wrapText="1" indent="1"/>
    </xf>
    <xf numFmtId="49" fontId="6" fillId="0" borderId="7" xfId="53" applyFont="1" applyAlignment="1">
      <alignment horizontal="left" vertical="center" wrapText="1" indent="2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9" fontId="30" fillId="0" borderId="0" xfId="0" applyNumberFormat="1" applyFont="1" applyFill="1" applyBorder="1" applyAlignment="1" applyProtection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right" vertical="center" wrapText="1"/>
    </xf>
    <xf numFmtId="49" fontId="3" fillId="0" borderId="0" xfId="53" applyFont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</xf>
    <xf numFmtId="178" fontId="4" fillId="0" borderId="7" xfId="54" applyFont="1" applyAlignment="1">
      <alignment horizontal="left" vertical="center"/>
    </xf>
    <xf numFmtId="178" fontId="4" fillId="0" borderId="7" xfId="54" applyFont="1" applyAlignment="1">
      <alignment horizontal="left" vertical="center" indent="1"/>
    </xf>
    <xf numFmtId="178" fontId="4" fillId="0" borderId="7" xfId="54" applyFont="1" applyAlignment="1">
      <alignment horizontal="left" vertical="center" indent="2"/>
    </xf>
    <xf numFmtId="178" fontId="4" fillId="0" borderId="7" xfId="54" applyFont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/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09" t="s">
        <v>0</v>
      </c>
    </row>
    <row r="2" ht="36" customHeight="1" spans="1:4">
      <c r="A2" s="56" t="s">
        <v>1</v>
      </c>
      <c r="B2" s="199"/>
      <c r="C2" s="199"/>
      <c r="D2" s="199"/>
    </row>
    <row r="3" ht="21" customHeight="1" spans="1:4">
      <c r="A3" s="208" t="s">
        <v>2</v>
      </c>
      <c r="B3" s="200"/>
      <c r="C3" s="152"/>
      <c r="D3" s="107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5.4" customHeight="1" spans="1:4">
      <c r="A7" s="162" t="s">
        <v>9</v>
      </c>
      <c r="B7" s="159">
        <v>4075627.98</v>
      </c>
      <c r="C7" s="209" t="s">
        <v>10</v>
      </c>
      <c r="D7" s="159"/>
    </row>
    <row r="8" ht="25.4" customHeight="1" spans="1:4">
      <c r="A8" s="162" t="s">
        <v>11</v>
      </c>
      <c r="B8" s="159"/>
      <c r="C8" s="209" t="s">
        <v>12</v>
      </c>
      <c r="D8" s="159"/>
    </row>
    <row r="9" ht="25.4" customHeight="1" spans="1:4">
      <c r="A9" s="162" t="s">
        <v>13</v>
      </c>
      <c r="B9" s="159"/>
      <c r="C9" s="209" t="s">
        <v>14</v>
      </c>
      <c r="D9" s="159">
        <v>3594917.2</v>
      </c>
    </row>
    <row r="10" ht="25.4" customHeight="1" spans="1:4">
      <c r="A10" s="162" t="s">
        <v>15</v>
      </c>
      <c r="B10" s="101"/>
      <c r="C10" s="209" t="s">
        <v>16</v>
      </c>
      <c r="D10" s="159">
        <v>209511.86</v>
      </c>
    </row>
    <row r="11" ht="25.4" customHeight="1" spans="1:4">
      <c r="A11" s="162" t="s">
        <v>17</v>
      </c>
      <c r="B11" s="159"/>
      <c r="C11" s="209" t="s">
        <v>18</v>
      </c>
      <c r="D11" s="159"/>
    </row>
    <row r="12" ht="25.4" customHeight="1" spans="1:4">
      <c r="A12" s="162" t="s">
        <v>19</v>
      </c>
      <c r="B12" s="101"/>
      <c r="C12" s="209" t="s">
        <v>20</v>
      </c>
      <c r="D12" s="159">
        <v>271198.92</v>
      </c>
    </row>
    <row r="13" ht="25.4" customHeight="1" spans="1:4">
      <c r="A13" s="162" t="s">
        <v>21</v>
      </c>
      <c r="B13" s="101"/>
      <c r="C13" s="209" t="s">
        <v>22</v>
      </c>
      <c r="D13" s="159"/>
    </row>
    <row r="14" ht="25.4" customHeight="1" spans="1:4">
      <c r="A14" s="162" t="s">
        <v>23</v>
      </c>
      <c r="B14" s="101"/>
      <c r="C14" s="24"/>
      <c r="D14" s="159"/>
    </row>
    <row r="15" ht="25.4" customHeight="1" spans="1:4">
      <c r="A15" s="201" t="s">
        <v>24</v>
      </c>
      <c r="B15" s="101"/>
      <c r="C15" s="24"/>
      <c r="D15" s="159"/>
    </row>
    <row r="16" ht="25.4" customHeight="1" spans="1:4">
      <c r="A16" s="201" t="s">
        <v>25</v>
      </c>
      <c r="B16" s="159"/>
      <c r="C16" s="24"/>
      <c r="D16" s="159"/>
    </row>
    <row r="17" ht="25.4" customHeight="1" spans="1:4">
      <c r="A17" s="202" t="s">
        <v>26</v>
      </c>
      <c r="B17" s="158">
        <v>4075627.98</v>
      </c>
      <c r="C17" s="163" t="s">
        <v>27</v>
      </c>
      <c r="D17" s="158">
        <v>4075627.98</v>
      </c>
    </row>
    <row r="18" ht="25.4" customHeight="1" spans="1:4">
      <c r="A18" s="203" t="s">
        <v>28</v>
      </c>
      <c r="B18" s="158"/>
      <c r="C18" s="204" t="s">
        <v>29</v>
      </c>
      <c r="D18" s="205"/>
    </row>
    <row r="19" ht="25.4" customHeight="1" spans="1:4">
      <c r="A19" s="206" t="s">
        <v>30</v>
      </c>
      <c r="B19" s="159"/>
      <c r="C19" s="160" t="s">
        <v>30</v>
      </c>
      <c r="D19" s="101"/>
    </row>
    <row r="20" ht="25.4" customHeight="1" spans="1:4">
      <c r="A20" s="206" t="s">
        <v>31</v>
      </c>
      <c r="B20" s="159"/>
      <c r="C20" s="160" t="s">
        <v>32</v>
      </c>
      <c r="D20" s="101"/>
    </row>
    <row r="21" ht="25.4" customHeight="1" spans="1:4">
      <c r="A21" s="207" t="s">
        <v>33</v>
      </c>
      <c r="B21" s="158">
        <v>4075627.98</v>
      </c>
      <c r="C21" s="163" t="s">
        <v>34</v>
      </c>
      <c r="D21" s="106">
        <v>4075627.98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393055555555556" bottom="0.393055555555556" header="0.5" footer="0.5"/>
  <pageSetup paperSize="9" scale="8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E27" sqref="E2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17" t="s">
        <v>337</v>
      </c>
    </row>
    <row r="2" ht="28.5" customHeight="1" spans="1:6">
      <c r="A2" s="31" t="s">
        <v>338</v>
      </c>
      <c r="B2" s="31"/>
      <c r="C2" s="31"/>
      <c r="D2" s="31"/>
      <c r="E2" s="31"/>
      <c r="F2" s="31"/>
    </row>
    <row r="3" ht="15" customHeight="1" spans="1:6">
      <c r="A3" s="118" t="s">
        <v>2</v>
      </c>
      <c r="B3" s="119"/>
      <c r="C3" s="119"/>
      <c r="D3" s="68"/>
      <c r="E3" s="68"/>
      <c r="F3" s="120" t="s">
        <v>3</v>
      </c>
    </row>
    <row r="4" ht="18.75" customHeight="1" spans="1:6">
      <c r="A4" s="11" t="s">
        <v>147</v>
      </c>
      <c r="B4" s="11" t="s">
        <v>56</v>
      </c>
      <c r="C4" s="11" t="s">
        <v>57</v>
      </c>
      <c r="D4" s="17" t="s">
        <v>339</v>
      </c>
      <c r="E4" s="121"/>
      <c r="F4" s="121"/>
    </row>
    <row r="5" ht="30" customHeight="1" spans="1:6">
      <c r="A5" s="20"/>
      <c r="B5" s="20"/>
      <c r="C5" s="20"/>
      <c r="D5" s="17" t="s">
        <v>39</v>
      </c>
      <c r="E5" s="121" t="s">
        <v>60</v>
      </c>
      <c r="F5" s="121" t="s">
        <v>61</v>
      </c>
    </row>
    <row r="6" ht="16.5" customHeight="1" spans="1:6">
      <c r="A6" s="121">
        <v>1</v>
      </c>
      <c r="B6" s="121">
        <v>2</v>
      </c>
      <c r="C6" s="121">
        <v>3</v>
      </c>
      <c r="D6" s="121">
        <v>4</v>
      </c>
      <c r="E6" s="121">
        <v>5</v>
      </c>
      <c r="F6" s="121">
        <v>6</v>
      </c>
    </row>
    <row r="7" ht="24" customHeight="1" spans="1:6">
      <c r="A7" s="121"/>
      <c r="B7" s="121"/>
      <c r="C7" s="121"/>
      <c r="D7" s="121"/>
      <c r="E7" s="121"/>
      <c r="F7" s="121"/>
    </row>
    <row r="8" ht="24" customHeight="1" spans="1:6">
      <c r="A8" s="121"/>
      <c r="B8" s="121"/>
      <c r="C8" s="121"/>
      <c r="D8" s="121"/>
      <c r="E8" s="121"/>
      <c r="F8" s="121"/>
    </row>
    <row r="9" ht="24" customHeight="1" spans="1:6">
      <c r="A9" s="121"/>
      <c r="B9" s="121"/>
      <c r="C9" s="121"/>
      <c r="D9" s="121"/>
      <c r="E9" s="121"/>
      <c r="F9" s="121"/>
    </row>
    <row r="10" ht="24" customHeight="1" spans="1:6">
      <c r="A10" s="121"/>
      <c r="B10" s="121"/>
      <c r="C10" s="121"/>
      <c r="D10" s="121"/>
      <c r="E10" s="121"/>
      <c r="F10" s="121"/>
    </row>
    <row r="11" ht="24" customHeight="1" spans="1:6">
      <c r="A11" s="121"/>
      <c r="B11" s="121"/>
      <c r="C11" s="121"/>
      <c r="D11" s="121"/>
      <c r="E11" s="121"/>
      <c r="F11" s="121"/>
    </row>
    <row r="12" ht="24" customHeight="1" spans="1:6">
      <c r="A12" s="34"/>
      <c r="B12" s="34"/>
      <c r="C12" s="34"/>
      <c r="D12" s="26"/>
      <c r="E12" s="26"/>
      <c r="F12" s="26"/>
    </row>
    <row r="13" s="2" customFormat="1" ht="17.25" customHeight="1" spans="1:6">
      <c r="A13" s="122" t="s">
        <v>136</v>
      </c>
      <c r="B13" s="123"/>
      <c r="C13" s="123" t="s">
        <v>136</v>
      </c>
      <c r="D13" s="30"/>
      <c r="E13" s="30"/>
      <c r="F13" s="30"/>
    </row>
    <row r="14" customHeight="1" spans="1:6">
      <c r="A14" t="s">
        <v>340</v>
      </c>
    </row>
  </sheetData>
  <mergeCells count="6">
    <mergeCell ref="A2:F2"/>
    <mergeCell ref="D4:F4"/>
    <mergeCell ref="A13:C13"/>
    <mergeCell ref="A4:A5"/>
    <mergeCell ref="B4:B5"/>
    <mergeCell ref="C4:C5"/>
  </mergeCells>
  <printOptions horizontalCentered="1"/>
  <pageMargins left="0.393055555555556" right="0.393055555555556" top="0.393055555555556" bottom="0.393055555555556" header="0.5" footer="0.5"/>
  <pageSetup paperSize="9" scale="7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J24" sqref="J24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7">
      <c r="O1" s="55"/>
      <c r="P1" s="55"/>
      <c r="Q1" s="107" t="s">
        <v>341</v>
      </c>
    </row>
    <row r="2" ht="27.75" customHeight="1" spans="1:17">
      <c r="A2" s="65" t="s">
        <v>342</v>
      </c>
      <c r="B2" s="31"/>
      <c r="C2" s="31"/>
      <c r="D2" s="31"/>
      <c r="E2" s="31"/>
      <c r="F2" s="31"/>
      <c r="G2" s="31"/>
      <c r="H2" s="31"/>
      <c r="I2" s="31"/>
      <c r="J2" s="31"/>
      <c r="K2" s="57"/>
      <c r="L2" s="31"/>
      <c r="M2" s="31"/>
      <c r="N2" s="31"/>
      <c r="O2" s="57"/>
      <c r="P2" s="57"/>
      <c r="Q2" s="31"/>
    </row>
    <row r="3" ht="18.75" customHeight="1" spans="1:17">
      <c r="A3" s="108" t="s">
        <v>2</v>
      </c>
      <c r="B3" s="8"/>
      <c r="C3" s="8"/>
      <c r="D3" s="8"/>
      <c r="E3" s="8"/>
      <c r="F3" s="8"/>
      <c r="G3" s="8"/>
      <c r="H3" s="8"/>
      <c r="I3" s="8"/>
      <c r="J3" s="8"/>
      <c r="O3" s="84"/>
      <c r="P3" s="84"/>
      <c r="Q3" s="109" t="s">
        <v>55</v>
      </c>
    </row>
    <row r="4" ht="15.75" customHeight="1" spans="1:17">
      <c r="A4" s="11" t="s">
        <v>343</v>
      </c>
      <c r="B4" s="86" t="s">
        <v>344</v>
      </c>
      <c r="C4" s="86" t="s">
        <v>345</v>
      </c>
      <c r="D4" s="86" t="s">
        <v>346</v>
      </c>
      <c r="E4" s="86" t="s">
        <v>347</v>
      </c>
      <c r="F4" s="86" t="s">
        <v>348</v>
      </c>
      <c r="G4" s="73" t="s">
        <v>154</v>
      </c>
      <c r="H4" s="73"/>
      <c r="I4" s="73"/>
      <c r="J4" s="73"/>
      <c r="K4" s="87"/>
      <c r="L4" s="73"/>
      <c r="M4" s="73"/>
      <c r="N4" s="73"/>
      <c r="O4" s="88"/>
      <c r="P4" s="87"/>
      <c r="Q4" s="89"/>
    </row>
    <row r="5" ht="17.25" customHeight="1" spans="1:17">
      <c r="A5" s="16"/>
      <c r="B5" s="90"/>
      <c r="C5" s="90"/>
      <c r="D5" s="90"/>
      <c r="E5" s="90"/>
      <c r="F5" s="90"/>
      <c r="G5" s="90" t="s">
        <v>39</v>
      </c>
      <c r="H5" s="90" t="s">
        <v>42</v>
      </c>
      <c r="I5" s="90" t="s">
        <v>349</v>
      </c>
      <c r="J5" s="90" t="s">
        <v>350</v>
      </c>
      <c r="K5" s="91" t="s">
        <v>351</v>
      </c>
      <c r="L5" s="92" t="s">
        <v>352</v>
      </c>
      <c r="M5" s="92"/>
      <c r="N5" s="92"/>
      <c r="O5" s="93"/>
      <c r="P5" s="94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41</v>
      </c>
      <c r="I6" s="95"/>
      <c r="J6" s="95"/>
      <c r="K6" s="96"/>
      <c r="L6" s="95" t="s">
        <v>41</v>
      </c>
      <c r="M6" s="95" t="s">
        <v>52</v>
      </c>
      <c r="N6" s="95" t="s">
        <v>161</v>
      </c>
      <c r="O6" s="97" t="s">
        <v>48</v>
      </c>
      <c r="P6" s="96" t="s">
        <v>49</v>
      </c>
      <c r="Q6" s="95" t="s">
        <v>50</v>
      </c>
    </row>
    <row r="7" ht="15" customHeight="1" spans="1:17">
      <c r="A7" s="20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s="1" customFormat="1" ht="22.5" customHeight="1" spans="1:17">
      <c r="A8" s="112" t="s">
        <v>250</v>
      </c>
      <c r="B8" s="112"/>
      <c r="C8" s="112"/>
      <c r="D8" s="112"/>
      <c r="E8" s="113">
        <v>20</v>
      </c>
      <c r="F8" s="113">
        <v>3000</v>
      </c>
      <c r="G8" s="113">
        <v>3000</v>
      </c>
      <c r="H8" s="113">
        <v>3000</v>
      </c>
      <c r="I8" s="113"/>
      <c r="J8" s="113"/>
      <c r="K8" s="113"/>
      <c r="L8" s="113"/>
      <c r="M8" s="113"/>
      <c r="N8" s="113"/>
      <c r="O8" s="113"/>
      <c r="P8" s="113"/>
      <c r="Q8" s="113"/>
    </row>
    <row r="9" s="1" customFormat="1" ht="22.5" customHeight="1" spans="1:17">
      <c r="A9" s="112"/>
      <c r="B9" s="112" t="s">
        <v>353</v>
      </c>
      <c r="C9" s="112" t="s">
        <v>354</v>
      </c>
      <c r="D9" s="112" t="s">
        <v>355</v>
      </c>
      <c r="E9" s="113">
        <v>20</v>
      </c>
      <c r="F9" s="113">
        <v>3000</v>
      </c>
      <c r="G9" s="113">
        <v>3000</v>
      </c>
      <c r="H9" s="113">
        <v>3000</v>
      </c>
      <c r="I9" s="113"/>
      <c r="J9" s="113"/>
      <c r="K9" s="113"/>
      <c r="L9" s="113"/>
      <c r="M9" s="113"/>
      <c r="N9" s="113"/>
      <c r="O9" s="113"/>
      <c r="P9" s="113"/>
      <c r="Q9" s="113"/>
    </row>
    <row r="10" ht="21" customHeight="1" spans="1:17">
      <c r="A10" s="98"/>
      <c r="B10" s="99"/>
      <c r="C10" s="99"/>
      <c r="D10" s="114"/>
      <c r="E10" s="11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ht="21" customHeight="1" spans="1:17">
      <c r="A11" s="98"/>
      <c r="B11" s="99"/>
      <c r="C11" s="99"/>
      <c r="D11" s="114"/>
      <c r="E11" s="11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ht="21" customHeight="1" spans="1:17">
      <c r="A12" s="98"/>
      <c r="B12" s="99"/>
      <c r="C12" s="99"/>
      <c r="D12" s="114"/>
      <c r="E12" s="11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ht="21" customHeight="1" spans="1:17">
      <c r="A13" s="98"/>
      <c r="B13" s="99"/>
      <c r="C13" s="99"/>
      <c r="D13" s="114"/>
      <c r="E13" s="11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ht="21" customHeight="1" spans="1:17">
      <c r="A14" s="98"/>
      <c r="B14" s="99"/>
      <c r="C14" s="99"/>
      <c r="D14" s="114"/>
      <c r="E14" s="11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ht="21" customHeight="1" spans="1:17">
      <c r="A15" s="98"/>
      <c r="B15" s="99"/>
      <c r="C15" s="99"/>
      <c r="D15" s="114"/>
      <c r="E15" s="11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ht="21" customHeight="1" spans="1:17">
      <c r="A16" s="98"/>
      <c r="B16" s="99"/>
      <c r="C16" s="99"/>
      <c r="D16" s="114"/>
      <c r="E16" s="11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="2" customFormat="1" ht="21" customHeight="1" spans="1:17">
      <c r="A17" s="102" t="s">
        <v>136</v>
      </c>
      <c r="B17" s="103"/>
      <c r="C17" s="103"/>
      <c r="D17" s="103"/>
      <c r="E17" s="116"/>
      <c r="F17" s="30">
        <f>SUM(F9:F16)</f>
        <v>3000</v>
      </c>
      <c r="G17" s="30">
        <f>SUM(G9:G16)</f>
        <v>3000</v>
      </c>
      <c r="H17" s="30">
        <f>SUM(H9:H16)</f>
        <v>3000</v>
      </c>
      <c r="I17" s="30"/>
      <c r="J17" s="30"/>
      <c r="K17" s="30"/>
      <c r="L17" s="30"/>
      <c r="M17" s="30"/>
      <c r="N17" s="30"/>
      <c r="O17" s="30"/>
      <c r="P17" s="30"/>
      <c r="Q17" s="30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393055555555556" bottom="0.393055555555556" header="0.5" footer="0.5"/>
  <pageSetup paperSize="9" scale="8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M25" sqref="M25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0"/>
      <c r="B1" s="70"/>
      <c r="C1" s="70"/>
      <c r="D1" s="70"/>
      <c r="E1" s="70"/>
      <c r="F1" s="70"/>
      <c r="G1" s="70"/>
      <c r="H1" s="81"/>
      <c r="I1" s="70"/>
      <c r="J1" s="70"/>
      <c r="K1" s="70"/>
      <c r="L1" s="55"/>
      <c r="M1" s="64"/>
      <c r="N1" s="82" t="s">
        <v>356</v>
      </c>
    </row>
    <row r="2" ht="27.75" customHeight="1" spans="1:14">
      <c r="A2" s="65" t="s">
        <v>357</v>
      </c>
      <c r="B2" s="66"/>
      <c r="C2" s="66"/>
      <c r="D2" s="66"/>
      <c r="E2" s="66"/>
      <c r="F2" s="66"/>
      <c r="G2" s="66"/>
      <c r="H2" s="83"/>
      <c r="I2" s="66"/>
      <c r="J2" s="66"/>
      <c r="K2" s="66"/>
      <c r="L2" s="57"/>
      <c r="M2" s="83"/>
      <c r="N2" s="66"/>
    </row>
    <row r="3" ht="18.75" customHeight="1" spans="1:14">
      <c r="A3" s="67" t="s">
        <v>2</v>
      </c>
      <c r="B3" s="68"/>
      <c r="C3" s="68"/>
      <c r="D3" s="68"/>
      <c r="E3" s="68"/>
      <c r="F3" s="68"/>
      <c r="G3" s="68"/>
      <c r="H3" s="81"/>
      <c r="I3" s="70"/>
      <c r="J3" s="70"/>
      <c r="K3" s="70"/>
      <c r="L3" s="84"/>
      <c r="M3" s="71"/>
      <c r="N3" s="85" t="s">
        <v>55</v>
      </c>
    </row>
    <row r="4" ht="15.75" customHeight="1" spans="1:14">
      <c r="A4" s="11" t="s">
        <v>343</v>
      </c>
      <c r="B4" s="86" t="s">
        <v>358</v>
      </c>
      <c r="C4" s="86" t="s">
        <v>359</v>
      </c>
      <c r="D4" s="73" t="s">
        <v>154</v>
      </c>
      <c r="E4" s="73"/>
      <c r="F4" s="73"/>
      <c r="G4" s="73"/>
      <c r="H4" s="87"/>
      <c r="I4" s="73"/>
      <c r="J4" s="73"/>
      <c r="K4" s="73"/>
      <c r="L4" s="88"/>
      <c r="M4" s="87"/>
      <c r="N4" s="89"/>
    </row>
    <row r="5" ht="17.25" customHeight="1" spans="1:14">
      <c r="A5" s="16"/>
      <c r="B5" s="90"/>
      <c r="C5" s="90"/>
      <c r="D5" s="90" t="s">
        <v>39</v>
      </c>
      <c r="E5" s="90" t="s">
        <v>42</v>
      </c>
      <c r="F5" s="90" t="s">
        <v>349</v>
      </c>
      <c r="G5" s="90" t="s">
        <v>350</v>
      </c>
      <c r="H5" s="91" t="s">
        <v>351</v>
      </c>
      <c r="I5" s="92" t="s">
        <v>352</v>
      </c>
      <c r="J5" s="92"/>
      <c r="K5" s="92"/>
      <c r="L5" s="93"/>
      <c r="M5" s="94"/>
      <c r="N5" s="95"/>
    </row>
    <row r="6" ht="54" customHeight="1" spans="1:14">
      <c r="A6" s="19"/>
      <c r="B6" s="95"/>
      <c r="C6" s="95"/>
      <c r="D6" s="95"/>
      <c r="E6" s="95"/>
      <c r="F6" s="95"/>
      <c r="G6" s="95"/>
      <c r="H6" s="96"/>
      <c r="I6" s="95" t="s">
        <v>41</v>
      </c>
      <c r="J6" s="95" t="s">
        <v>52</v>
      </c>
      <c r="K6" s="95" t="s">
        <v>161</v>
      </c>
      <c r="L6" s="97" t="s">
        <v>48</v>
      </c>
      <c r="M6" s="96" t="s">
        <v>49</v>
      </c>
      <c r="N6" s="95" t="s">
        <v>50</v>
      </c>
    </row>
    <row r="7" ht="15" customHeight="1" spans="1:14">
      <c r="A7" s="19">
        <v>1</v>
      </c>
      <c r="B7" s="95">
        <v>2</v>
      </c>
      <c r="C7" s="95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</row>
    <row r="8" ht="21" customHeight="1" spans="1:14">
      <c r="A8" s="98"/>
      <c r="B8" s="99"/>
      <c r="C8" s="99"/>
      <c r="D8" s="100"/>
      <c r="E8" s="100"/>
      <c r="F8" s="100"/>
      <c r="G8" s="100"/>
      <c r="H8" s="100"/>
      <c r="I8" s="100"/>
      <c r="J8" s="100"/>
      <c r="K8" s="100"/>
      <c r="L8" s="101"/>
      <c r="M8" s="100"/>
      <c r="N8" s="100"/>
    </row>
    <row r="9" ht="21" customHeight="1" spans="1:14">
      <c r="A9" s="98"/>
      <c r="B9" s="99"/>
      <c r="C9" s="99"/>
      <c r="D9" s="100"/>
      <c r="E9" s="100"/>
      <c r="F9" s="100"/>
      <c r="G9" s="100"/>
      <c r="H9" s="100"/>
      <c r="I9" s="100"/>
      <c r="J9" s="100"/>
      <c r="K9" s="100"/>
      <c r="L9" s="101"/>
      <c r="M9" s="100"/>
      <c r="N9" s="100"/>
    </row>
    <row r="10" ht="21" customHeight="1" spans="1:14">
      <c r="A10" s="98"/>
      <c r="B10" s="99"/>
      <c r="C10" s="99"/>
      <c r="D10" s="100"/>
      <c r="E10" s="100"/>
      <c r="F10" s="100"/>
      <c r="G10" s="100"/>
      <c r="H10" s="100"/>
      <c r="I10" s="100"/>
      <c r="J10" s="100"/>
      <c r="K10" s="100"/>
      <c r="L10" s="101"/>
      <c r="M10" s="100"/>
      <c r="N10" s="100"/>
    </row>
    <row r="11" ht="21" customHeight="1" spans="1:14">
      <c r="A11" s="98"/>
      <c r="B11" s="99"/>
      <c r="C11" s="99"/>
      <c r="D11" s="100"/>
      <c r="E11" s="100"/>
      <c r="F11" s="100"/>
      <c r="G11" s="100"/>
      <c r="H11" s="100"/>
      <c r="I11" s="100"/>
      <c r="J11" s="100"/>
      <c r="K11" s="100"/>
      <c r="L11" s="101"/>
      <c r="M11" s="100"/>
      <c r="N11" s="100"/>
    </row>
    <row r="12" ht="21" customHeight="1" spans="1:14">
      <c r="A12" s="98"/>
      <c r="B12" s="99"/>
      <c r="C12" s="99"/>
      <c r="D12" s="100"/>
      <c r="E12" s="100"/>
      <c r="F12" s="100"/>
      <c r="G12" s="100"/>
      <c r="H12" s="100"/>
      <c r="I12" s="100"/>
      <c r="J12" s="100"/>
      <c r="K12" s="100"/>
      <c r="L12" s="101"/>
      <c r="M12" s="100"/>
      <c r="N12" s="100"/>
    </row>
    <row r="13" ht="21" customHeight="1" spans="1:14">
      <c r="A13" s="98"/>
      <c r="B13" s="99"/>
      <c r="C13" s="99"/>
      <c r="D13" s="100"/>
      <c r="E13" s="100"/>
      <c r="F13" s="100"/>
      <c r="G13" s="100"/>
      <c r="H13" s="100"/>
      <c r="I13" s="100"/>
      <c r="J13" s="100"/>
      <c r="K13" s="100"/>
      <c r="L13" s="101"/>
      <c r="M13" s="100"/>
      <c r="N13" s="100"/>
    </row>
    <row r="14" ht="21" customHeight="1" spans="1:14">
      <c r="A14" s="98"/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1"/>
      <c r="M14" s="100"/>
      <c r="N14" s="100"/>
    </row>
    <row r="15" ht="21" customHeight="1" spans="1:14">
      <c r="A15" s="98"/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1"/>
      <c r="M15" s="100"/>
      <c r="N15" s="100"/>
    </row>
    <row r="16" ht="21" customHeight="1" spans="1:14">
      <c r="A16" s="98"/>
      <c r="B16" s="99"/>
      <c r="C16" s="99"/>
      <c r="D16" s="100"/>
      <c r="E16" s="100"/>
      <c r="F16" s="100"/>
      <c r="G16" s="100"/>
      <c r="H16" s="100"/>
      <c r="I16" s="100"/>
      <c r="J16" s="100"/>
      <c r="K16" s="100"/>
      <c r="L16" s="101"/>
      <c r="M16" s="100"/>
      <c r="N16" s="100"/>
    </row>
    <row r="17" s="2" customFormat="1" ht="21" customHeight="1" spans="1:14">
      <c r="A17" s="102" t="s">
        <v>136</v>
      </c>
      <c r="B17" s="103"/>
      <c r="C17" s="104"/>
      <c r="D17" s="105"/>
      <c r="E17" s="105"/>
      <c r="F17" s="105"/>
      <c r="G17" s="105"/>
      <c r="H17" s="105"/>
      <c r="I17" s="105"/>
      <c r="J17" s="105"/>
      <c r="K17" s="105"/>
      <c r="L17" s="106"/>
      <c r="M17" s="105"/>
      <c r="N17" s="105"/>
    </row>
    <row r="18" customHeight="1" spans="1:14">
      <c r="A18" t="s">
        <v>360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393055555555556" right="0.393055555555556" top="0.393055555555556" bottom="0.393055555555556" header="0.5" footer="0.5"/>
  <pageSetup paperSize="9" scale="97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selection activeCell="D20" sqref="D20"/>
    </sheetView>
  </sheetViews>
  <sheetFormatPr defaultColWidth="10" defaultRowHeight="14.25" customHeight="1"/>
  <cols>
    <col min="1" max="1" width="19.1333333333333" style="62" customWidth="1"/>
    <col min="2" max="2" width="10" style="62" customWidth="1"/>
    <col min="3" max="3" width="14.8833333333333" style="62" customWidth="1"/>
    <col min="4" max="16384" width="10" style="62" customWidth="1"/>
  </cols>
  <sheetData>
    <row r="1" ht="13.5" customHeight="1" spans="1:24">
      <c r="D1" s="63"/>
      <c r="W1" s="64"/>
      <c r="X1" s="64" t="s">
        <v>361</v>
      </c>
    </row>
    <row r="2" ht="27.75" customHeight="1" spans="1:24">
      <c r="A2" s="65" t="s">
        <v>362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ht="18" customHeight="1" spans="1:24">
      <c r="A3" s="67" t="s">
        <v>2</v>
      </c>
      <c r="B3" s="68"/>
      <c r="C3" s="68"/>
      <c r="D3" s="69"/>
      <c r="E3" s="70"/>
      <c r="F3" s="70"/>
      <c r="G3" s="70"/>
      <c r="H3" s="70"/>
      <c r="I3" s="70"/>
      <c r="W3" s="71"/>
      <c r="X3" s="71" t="s">
        <v>55</v>
      </c>
    </row>
    <row r="4" ht="19.5" customHeight="1" spans="1:24">
      <c r="A4" s="11" t="s">
        <v>363</v>
      </c>
      <c r="B4" s="72" t="s">
        <v>154</v>
      </c>
      <c r="C4" s="73"/>
      <c r="D4" s="73"/>
      <c r="E4" s="72" t="s">
        <v>364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ht="40.5" customHeight="1" spans="1:24">
      <c r="A5" s="19"/>
      <c r="B5" s="16" t="s">
        <v>39</v>
      </c>
      <c r="C5" s="11" t="s">
        <v>42</v>
      </c>
      <c r="D5" s="74" t="s">
        <v>365</v>
      </c>
      <c r="E5" s="58" t="s">
        <v>366</v>
      </c>
      <c r="F5" s="58" t="s">
        <v>367</v>
      </c>
      <c r="G5" s="58" t="s">
        <v>368</v>
      </c>
      <c r="H5" s="58" t="s">
        <v>369</v>
      </c>
      <c r="I5" s="58" t="s">
        <v>370</v>
      </c>
      <c r="J5" s="58" t="s">
        <v>371</v>
      </c>
      <c r="K5" s="58" t="s">
        <v>372</v>
      </c>
      <c r="L5" s="58" t="s">
        <v>373</v>
      </c>
      <c r="M5" s="58" t="s">
        <v>374</v>
      </c>
      <c r="N5" s="58" t="s">
        <v>375</v>
      </c>
      <c r="O5" s="58" t="s">
        <v>376</v>
      </c>
      <c r="P5" s="58" t="s">
        <v>377</v>
      </c>
      <c r="Q5" s="58" t="s">
        <v>378</v>
      </c>
      <c r="R5" s="58" t="s">
        <v>379</v>
      </c>
      <c r="S5" s="58" t="s">
        <v>380</v>
      </c>
      <c r="T5" s="58" t="s">
        <v>381</v>
      </c>
      <c r="U5" s="58" t="s">
        <v>382</v>
      </c>
      <c r="V5" s="58" t="s">
        <v>383</v>
      </c>
      <c r="W5" s="58" t="s">
        <v>384</v>
      </c>
      <c r="X5" s="58" t="s">
        <v>385</v>
      </c>
    </row>
    <row r="6" ht="19.5" customHeight="1" spans="1:24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9</v>
      </c>
      <c r="J6" s="58">
        <v>10</v>
      </c>
      <c r="K6" s="58">
        <v>11</v>
      </c>
      <c r="L6" s="72">
        <v>12</v>
      </c>
      <c r="M6" s="58">
        <v>13</v>
      </c>
      <c r="N6" s="58">
        <v>14</v>
      </c>
      <c r="O6" s="58">
        <v>15</v>
      </c>
      <c r="P6" s="72">
        <v>16</v>
      </c>
      <c r="Q6" s="58">
        <v>17</v>
      </c>
      <c r="R6" s="58">
        <v>18</v>
      </c>
      <c r="S6" s="58">
        <v>19</v>
      </c>
      <c r="T6" s="72">
        <v>20</v>
      </c>
      <c r="U6" s="72">
        <v>21</v>
      </c>
      <c r="V6" s="72">
        <v>22</v>
      </c>
      <c r="W6" s="58">
        <v>23</v>
      </c>
      <c r="X6" s="58">
        <v>24</v>
      </c>
    </row>
    <row r="7" ht="28.4" customHeight="1" spans="1:24">
      <c r="A7" s="3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75"/>
    </row>
    <row r="8" ht="29.9" customHeight="1" spans="1:24">
      <c r="A8" s="77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75"/>
    </row>
    <row r="9" ht="29.9" customHeight="1" spans="1:24">
      <c r="A9" s="78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  <c r="X9" s="79"/>
    </row>
    <row r="10" ht="29.9" customHeight="1" spans="1:24">
      <c r="A10" s="78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6"/>
      <c r="X10" s="79"/>
    </row>
    <row r="11" ht="29.9" customHeight="1" spans="1:24">
      <c r="A11" s="78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6"/>
      <c r="X11" s="79"/>
    </row>
    <row r="12" ht="29.9" customHeight="1" spans="1:24">
      <c r="A12" s="78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6"/>
      <c r="X12" s="79"/>
    </row>
    <row r="13" ht="29.9" customHeight="1" spans="1:24">
      <c r="A13" s="78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9"/>
    </row>
    <row r="14" customHeight="1" spans="1:24">
      <c r="A14" s="80" t="s">
        <v>386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393055555555556" right="0.393055555555556" top="0.393055555555556" bottom="0.393055555555556" header="0.5" footer="0.5"/>
  <pageSetup paperSize="9" scale="5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19" sqref="B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5" t="s">
        <v>387</v>
      </c>
    </row>
    <row r="2" ht="28.5" customHeight="1" spans="1:10">
      <c r="A2" s="56" t="s">
        <v>388</v>
      </c>
      <c r="B2" s="31"/>
      <c r="C2" s="31"/>
      <c r="D2" s="31"/>
      <c r="E2" s="31"/>
      <c r="F2" s="57"/>
      <c r="G2" s="31"/>
      <c r="H2" s="57"/>
      <c r="I2" s="57"/>
      <c r="J2" s="31"/>
    </row>
    <row r="3" ht="17.25" customHeight="1" spans="1:10">
      <c r="A3" s="6" t="s">
        <v>2</v>
      </c>
    </row>
    <row r="4" ht="44.25" customHeight="1" spans="1:10">
      <c r="A4" s="58" t="s">
        <v>259</v>
      </c>
      <c r="B4" s="58" t="s">
        <v>260</v>
      </c>
      <c r="C4" s="58" t="s">
        <v>261</v>
      </c>
      <c r="D4" s="58" t="s">
        <v>262</v>
      </c>
      <c r="E4" s="58" t="s">
        <v>263</v>
      </c>
      <c r="F4" s="59" t="s">
        <v>264</v>
      </c>
      <c r="G4" s="58" t="s">
        <v>265</v>
      </c>
      <c r="H4" s="59" t="s">
        <v>266</v>
      </c>
      <c r="I4" s="59" t="s">
        <v>267</v>
      </c>
      <c r="J4" s="58" t="s">
        <v>268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customHeight="1" spans="1:10">
      <c r="A12" t="s">
        <v>386</v>
      </c>
    </row>
  </sheetData>
  <mergeCells count="2">
    <mergeCell ref="A2:J2"/>
    <mergeCell ref="A3:H3"/>
  </mergeCells>
  <printOptions horizontalCentered="1"/>
  <pageMargins left="0.393055555555556" right="0.393055555555556" top="0.393055555555556" bottom="0.393055555555556" header="0.5" footer="0.5"/>
  <pageSetup paperSize="9" scale="7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I12" sqref="I12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389</v>
      </c>
    </row>
    <row r="2" ht="30.65" customHeight="1" spans="1:8">
      <c r="A2" s="42" t="s">
        <v>390</v>
      </c>
      <c r="B2" s="42"/>
      <c r="C2" s="42"/>
      <c r="D2" s="42"/>
      <c r="E2" s="42"/>
      <c r="F2" s="42"/>
      <c r="G2" s="42"/>
      <c r="H2" s="42"/>
    </row>
    <row r="3" ht="18.75" customHeight="1" spans="1:8">
      <c r="A3" s="43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4" t="s">
        <v>147</v>
      </c>
      <c r="B4" s="44" t="s">
        <v>391</v>
      </c>
      <c r="C4" s="44" t="s">
        <v>392</v>
      </c>
      <c r="D4" s="44" t="s">
        <v>393</v>
      </c>
      <c r="E4" s="44" t="s">
        <v>394</v>
      </c>
      <c r="F4" s="44" t="s">
        <v>395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347</v>
      </c>
      <c r="G5" s="44" t="s">
        <v>396</v>
      </c>
      <c r="H5" s="44" t="s">
        <v>397</v>
      </c>
    </row>
    <row r="6" ht="18.75" customHeight="1" spans="1:8">
      <c r="A6" s="45" t="s">
        <v>67</v>
      </c>
      <c r="B6" s="45" t="s">
        <v>68</v>
      </c>
      <c r="C6" s="45" t="s">
        <v>69</v>
      </c>
      <c r="D6" s="45" t="s">
        <v>70</v>
      </c>
      <c r="E6" s="45" t="s">
        <v>71</v>
      </c>
      <c r="F6" s="45" t="s">
        <v>72</v>
      </c>
      <c r="G6" s="45" t="s">
        <v>73</v>
      </c>
      <c r="H6" s="45" t="s">
        <v>74</v>
      </c>
    </row>
    <row r="7" s="1" customFormat="1" ht="23.25" customHeight="1" spans="1:8">
      <c r="A7" s="22" t="s">
        <v>53</v>
      </c>
      <c r="B7" s="22"/>
      <c r="C7" s="22"/>
      <c r="D7" s="22"/>
      <c r="E7" s="46"/>
      <c r="F7" s="46">
        <v>2</v>
      </c>
      <c r="G7" s="46">
        <v>18500</v>
      </c>
      <c r="H7" s="46">
        <v>31000</v>
      </c>
    </row>
    <row r="8" s="1" customFormat="1" ht="23.25" customHeight="1" spans="1:8">
      <c r="A8" s="22" t="s">
        <v>398</v>
      </c>
      <c r="B8" s="22" t="s">
        <v>399</v>
      </c>
      <c r="C8" s="22" t="s">
        <v>400</v>
      </c>
      <c r="D8" s="22" t="s">
        <v>401</v>
      </c>
      <c r="E8" s="46" t="s">
        <v>402</v>
      </c>
      <c r="F8" s="46">
        <v>1</v>
      </c>
      <c r="G8" s="46">
        <v>12500</v>
      </c>
      <c r="H8" s="46">
        <v>12500</v>
      </c>
    </row>
    <row r="9" s="1" customFormat="1" ht="23.25" customHeight="1" spans="1:8">
      <c r="A9" s="22"/>
      <c r="B9" s="22" t="s">
        <v>399</v>
      </c>
      <c r="C9" s="22" t="s">
        <v>400</v>
      </c>
      <c r="D9" s="22" t="s">
        <v>403</v>
      </c>
      <c r="E9" s="46" t="s">
        <v>402</v>
      </c>
      <c r="F9" s="46">
        <v>1</v>
      </c>
      <c r="G9" s="46">
        <v>18500</v>
      </c>
      <c r="H9" s="46">
        <v>18500</v>
      </c>
    </row>
    <row r="10" ht="29.9" customHeight="1" spans="1:8">
      <c r="A10" s="47"/>
      <c r="B10" s="48"/>
      <c r="C10" s="48"/>
      <c r="D10" s="48"/>
      <c r="E10" s="44"/>
      <c r="F10" s="49"/>
      <c r="G10" s="50"/>
      <c r="H10" s="50"/>
    </row>
    <row r="11" ht="29.9" customHeight="1" spans="1:8">
      <c r="A11" s="47"/>
      <c r="B11" s="48"/>
      <c r="C11" s="48"/>
      <c r="D11" s="48"/>
      <c r="E11" s="44"/>
      <c r="F11" s="49"/>
      <c r="G11" s="50"/>
      <c r="H11" s="50"/>
    </row>
    <row r="12" ht="29.9" customHeight="1" spans="1:8">
      <c r="A12" s="47"/>
      <c r="B12" s="48"/>
      <c r="C12" s="48"/>
      <c r="D12" s="48"/>
      <c r="E12" s="44"/>
      <c r="F12" s="49"/>
      <c r="G12" s="50"/>
      <c r="H12" s="50"/>
    </row>
    <row r="13" ht="29.9" customHeight="1" spans="1:8">
      <c r="A13" s="47"/>
      <c r="B13" s="48"/>
      <c r="C13" s="48"/>
      <c r="D13" s="48"/>
      <c r="E13" s="44"/>
      <c r="F13" s="49"/>
      <c r="G13" s="50"/>
      <c r="H13" s="50"/>
    </row>
    <row r="14" ht="29.9" customHeight="1" spans="1:8">
      <c r="A14" s="47"/>
      <c r="B14" s="48"/>
      <c r="C14" s="48"/>
      <c r="D14" s="48"/>
      <c r="E14" s="44"/>
      <c r="F14" s="49"/>
      <c r="G14" s="50"/>
      <c r="H14" s="50"/>
    </row>
    <row r="15" ht="29.9" customHeight="1" spans="1:8">
      <c r="A15" s="47"/>
      <c r="B15" s="48"/>
      <c r="C15" s="48"/>
      <c r="D15" s="48"/>
      <c r="E15" s="44"/>
      <c r="F15" s="49"/>
      <c r="G15" s="50"/>
      <c r="H15" s="50"/>
    </row>
    <row r="16" s="2" customFormat="1" ht="20.15" customHeight="1" spans="1:8">
      <c r="A16" s="51" t="s">
        <v>39</v>
      </c>
      <c r="B16" s="51"/>
      <c r="C16" s="51"/>
      <c r="D16" s="51"/>
      <c r="E16" s="51"/>
      <c r="F16" s="52">
        <f>SUM(F8:F15)</f>
        <v>2</v>
      </c>
      <c r="G16" s="52">
        <f>SUM(G8:G15)</f>
        <v>31000</v>
      </c>
      <c r="H16" s="52">
        <f>SUM(H8:H15)</f>
        <v>31000</v>
      </c>
    </row>
    <row r="17" s="39" customFormat="1" ht="25" customHeight="1" spans="1:8">
      <c r="A17" s="53" t="s">
        <v>404</v>
      </c>
      <c r="B17" s="54"/>
      <c r="C17" s="54"/>
      <c r="D17" s="54"/>
      <c r="E17" s="54"/>
      <c r="F17" s="54"/>
      <c r="G17" s="54"/>
      <c r="H17" s="54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rintOptions horizontalCentered="1"/>
  <pageMargins left="0.393055555555556" right="0.393055555555556" top="0.393055555555556" bottom="0.393055555555556" header="0.5" footer="0.5"/>
  <pageSetup paperSize="9" scale="88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C22" sqref="C2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3"/>
      <c r="E1" s="3"/>
      <c r="F1" s="3"/>
      <c r="G1" s="3"/>
      <c r="K1" s="4" t="s">
        <v>405</v>
      </c>
    </row>
    <row r="2" ht="27.75" customHeight="1" spans="1:11">
      <c r="A2" s="31" t="s">
        <v>406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55</v>
      </c>
    </row>
    <row r="4" ht="21.75" customHeight="1" spans="1:11">
      <c r="A4" s="10" t="s">
        <v>237</v>
      </c>
      <c r="B4" s="10" t="s">
        <v>149</v>
      </c>
      <c r="C4" s="10" t="s">
        <v>238</v>
      </c>
      <c r="D4" s="11" t="s">
        <v>150</v>
      </c>
      <c r="E4" s="11" t="s">
        <v>151</v>
      </c>
      <c r="F4" s="11" t="s">
        <v>152</v>
      </c>
      <c r="G4" s="11" t="s">
        <v>153</v>
      </c>
      <c r="H4" s="17" t="s">
        <v>39</v>
      </c>
      <c r="I4" s="12" t="s">
        <v>407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42</v>
      </c>
      <c r="J5" s="11" t="s">
        <v>43</v>
      </c>
      <c r="K5" s="11" t="s">
        <v>44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41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3">
        <v>10</v>
      </c>
      <c r="K7" s="33">
        <v>11</v>
      </c>
    </row>
    <row r="8" ht="36" customHeight="1" spans="1:11">
      <c r="A8" s="21"/>
      <c r="B8" s="21"/>
      <c r="C8" s="21"/>
      <c r="D8" s="21"/>
      <c r="E8" s="21"/>
      <c r="F8" s="21"/>
      <c r="G8" s="21"/>
      <c r="H8" s="21"/>
      <c r="I8" s="21"/>
      <c r="J8" s="33"/>
      <c r="K8" s="33"/>
    </row>
    <row r="9" ht="36" customHeight="1" spans="1:11">
      <c r="A9" s="21"/>
      <c r="B9" s="21"/>
      <c r="C9" s="21"/>
      <c r="D9" s="21"/>
      <c r="E9" s="21"/>
      <c r="F9" s="21"/>
      <c r="G9" s="21"/>
      <c r="H9" s="21"/>
      <c r="I9" s="21"/>
      <c r="J9" s="33"/>
      <c r="K9" s="33"/>
    </row>
    <row r="10" ht="36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33"/>
      <c r="K10" s="33"/>
    </row>
    <row r="11" ht="36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33"/>
      <c r="K11" s="33"/>
    </row>
    <row r="12" ht="36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33"/>
      <c r="K12" s="33"/>
    </row>
    <row r="13" ht="36" customHeight="1" spans="1:11">
      <c r="A13" s="21"/>
      <c r="B13" s="21"/>
      <c r="C13" s="21"/>
      <c r="D13" s="21"/>
      <c r="E13" s="21"/>
      <c r="F13" s="21"/>
      <c r="G13" s="21"/>
      <c r="H13" s="21"/>
      <c r="I13" s="21"/>
      <c r="J13" s="33"/>
      <c r="K13" s="33"/>
    </row>
    <row r="14" ht="36" customHeight="1" spans="1:11">
      <c r="A14" s="34"/>
      <c r="B14" s="25"/>
      <c r="C14" s="34"/>
      <c r="D14" s="34"/>
      <c r="E14" s="34"/>
      <c r="F14" s="34"/>
      <c r="G14" s="34"/>
      <c r="H14" s="35"/>
      <c r="I14" s="35"/>
      <c r="J14" s="35"/>
      <c r="K14" s="35"/>
    </row>
    <row r="15" ht="36" customHeight="1" spans="1:11">
      <c r="A15" s="25"/>
      <c r="B15" s="25"/>
      <c r="C15" s="25"/>
      <c r="D15" s="25"/>
      <c r="E15" s="25"/>
      <c r="F15" s="25"/>
      <c r="G15" s="25"/>
      <c r="H15" s="35"/>
      <c r="I15" s="35"/>
      <c r="J15" s="35"/>
      <c r="K15" s="35"/>
    </row>
    <row r="16" ht="18.75" customHeight="1" spans="1:11">
      <c r="A16" s="36" t="s">
        <v>136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customHeight="1" spans="1:1">
      <c r="A17" t="s">
        <v>408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3055555555556" right="0.393055555555556" top="0.393055555555556" bottom="0.393055555555556" header="0.5" footer="0.5"/>
  <pageSetup paperSize="9" scale="71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D21" sqref="D21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3"/>
      <c r="G1" s="4" t="s">
        <v>409</v>
      </c>
    </row>
    <row r="2" ht="27.75" customHeight="1" spans="1:7">
      <c r="A2" s="5" t="s">
        <v>410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55</v>
      </c>
    </row>
    <row r="4" ht="21.75" customHeight="1" spans="1:7">
      <c r="A4" s="10" t="s">
        <v>238</v>
      </c>
      <c r="B4" s="10" t="s">
        <v>237</v>
      </c>
      <c r="C4" s="10" t="s">
        <v>149</v>
      </c>
      <c r="D4" s="11" t="s">
        <v>411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7" t="s">
        <v>412</v>
      </c>
      <c r="F5" s="11" t="s">
        <v>413</v>
      </c>
      <c r="G5" s="11" t="s">
        <v>414</v>
      </c>
    </row>
    <row r="6" ht="40.5" customHeight="1" spans="1:7">
      <c r="A6" s="18"/>
      <c r="B6" s="18"/>
      <c r="C6" s="18"/>
      <c r="D6" s="19"/>
      <c r="E6" s="20"/>
      <c r="F6" s="19" t="s">
        <v>41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1" customFormat="1" ht="22.5" customHeight="1" spans="1:7">
      <c r="A8" s="22" t="s">
        <v>53</v>
      </c>
      <c r="B8" s="22"/>
      <c r="C8" s="22"/>
      <c r="D8" s="22"/>
      <c r="E8" s="23">
        <v>290000</v>
      </c>
      <c r="F8" s="23"/>
      <c r="G8" s="23"/>
    </row>
    <row r="9" s="1" customFormat="1" ht="22.5" customHeight="1" spans="1:7">
      <c r="A9" s="22"/>
      <c r="B9" s="22" t="s">
        <v>242</v>
      </c>
      <c r="C9" s="22" t="s">
        <v>241</v>
      </c>
      <c r="D9" s="22" t="s">
        <v>415</v>
      </c>
      <c r="E9" s="23">
        <v>240000</v>
      </c>
      <c r="F9" s="23"/>
      <c r="G9" s="23"/>
    </row>
    <row r="10" s="1" customFormat="1" ht="22.5" customHeight="1" spans="1:7">
      <c r="A10" s="22"/>
      <c r="B10" s="22" t="s">
        <v>251</v>
      </c>
      <c r="C10" s="22" t="s">
        <v>250</v>
      </c>
      <c r="D10" s="22" t="s">
        <v>415</v>
      </c>
      <c r="E10" s="23">
        <v>50000</v>
      </c>
      <c r="F10" s="23"/>
      <c r="G10" s="23"/>
    </row>
    <row r="11" ht="29.9" customHeight="1" spans="1:7">
      <c r="A11" s="24"/>
      <c r="B11" s="25"/>
      <c r="C11" s="25"/>
      <c r="D11" s="25"/>
      <c r="E11" s="26"/>
      <c r="F11" s="26"/>
      <c r="G11" s="26"/>
    </row>
    <row r="12" ht="29.9" customHeight="1" spans="1:7">
      <c r="A12" s="24"/>
      <c r="B12" s="25"/>
      <c r="C12" s="25"/>
      <c r="D12" s="25"/>
      <c r="E12" s="26"/>
      <c r="F12" s="26"/>
      <c r="G12" s="26"/>
    </row>
    <row r="13" ht="29.9" customHeight="1" spans="1:7">
      <c r="A13" s="24"/>
      <c r="B13" s="25"/>
      <c r="C13" s="25"/>
      <c r="D13" s="25"/>
      <c r="E13" s="26"/>
      <c r="F13" s="26"/>
      <c r="G13" s="26"/>
    </row>
    <row r="14" ht="29.9" customHeight="1" spans="1:7">
      <c r="A14" s="24"/>
      <c r="B14" s="25"/>
      <c r="C14" s="25"/>
      <c r="D14" s="25"/>
      <c r="E14" s="26"/>
      <c r="F14" s="26"/>
      <c r="G14" s="26"/>
    </row>
    <row r="15" s="2" customFormat="1" ht="18.75" customHeight="1" spans="1:7">
      <c r="A15" s="27" t="s">
        <v>39</v>
      </c>
      <c r="B15" s="28" t="s">
        <v>398</v>
      </c>
      <c r="C15" s="28"/>
      <c r="D15" s="29"/>
      <c r="E15" s="30">
        <f>SUM(E9:E14)</f>
        <v>290000</v>
      </c>
      <c r="F15" s="30"/>
      <c r="G15" s="3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055555555556" right="0.393055555555556" top="0.393055555555556" bottom="0.393055555555556" header="0.5" footer="0.5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topLeftCell="A2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7.75" customWidth="1"/>
    <col min="3" max="5" width="12.125" customWidth="1"/>
    <col min="6" max="19" width="10.1333333333333" customWidth="1"/>
  </cols>
  <sheetData>
    <row r="1" ht="12" customHeight="1" spans="1:19">
      <c r="A1" s="175"/>
      <c r="J1" s="176"/>
      <c r="R1" s="4" t="s">
        <v>35</v>
      </c>
    </row>
    <row r="2" ht="36" customHeight="1" spans="1:19">
      <c r="A2" s="177" t="s">
        <v>36</v>
      </c>
      <c r="B2" s="31"/>
      <c r="C2" s="31"/>
      <c r="D2" s="31"/>
      <c r="E2" s="31"/>
      <c r="F2" s="31"/>
      <c r="G2" s="31"/>
      <c r="H2" s="31"/>
      <c r="I2" s="31"/>
      <c r="J2" s="57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30" t="s">
        <v>2</v>
      </c>
      <c r="B3" s="178"/>
      <c r="C3" s="178"/>
      <c r="D3" s="178"/>
      <c r="E3" s="8"/>
      <c r="F3" s="8"/>
      <c r="G3" s="8"/>
      <c r="H3" s="8"/>
      <c r="I3" s="8"/>
      <c r="J3" s="179"/>
      <c r="K3" s="8"/>
      <c r="L3" s="8"/>
      <c r="M3" s="8"/>
      <c r="N3" s="9"/>
      <c r="O3" s="9"/>
      <c r="P3" s="9"/>
      <c r="Q3" s="9"/>
      <c r="R3" s="9" t="s">
        <v>3</v>
      </c>
      <c r="S3" s="9" t="s">
        <v>3</v>
      </c>
    </row>
    <row r="4" ht="18.75" customHeight="1" spans="1:19">
      <c r="A4" s="180" t="s">
        <v>37</v>
      </c>
      <c r="B4" s="181" t="s">
        <v>38</v>
      </c>
      <c r="C4" s="181" t="s">
        <v>39</v>
      </c>
      <c r="D4" s="182" t="s">
        <v>40</v>
      </c>
      <c r="E4" s="183"/>
      <c r="F4" s="183"/>
      <c r="G4" s="183"/>
      <c r="H4" s="183"/>
      <c r="I4" s="183"/>
      <c r="J4" s="184"/>
      <c r="K4" s="183"/>
      <c r="L4" s="183"/>
      <c r="M4" s="183"/>
      <c r="N4" s="185"/>
      <c r="O4" s="185" t="s">
        <v>28</v>
      </c>
      <c r="P4" s="185"/>
      <c r="Q4" s="185"/>
      <c r="R4" s="185"/>
      <c r="S4" s="185"/>
    </row>
    <row r="5" ht="18" customHeight="1" spans="1:19">
      <c r="A5" s="186"/>
      <c r="B5" s="187"/>
      <c r="C5" s="187"/>
      <c r="D5" s="187" t="s">
        <v>41</v>
      </c>
      <c r="E5" s="187" t="s">
        <v>42</v>
      </c>
      <c r="F5" s="187" t="s">
        <v>43</v>
      </c>
      <c r="G5" s="187" t="s">
        <v>44</v>
      </c>
      <c r="H5" s="187" t="s">
        <v>45</v>
      </c>
      <c r="I5" s="188" t="s">
        <v>46</v>
      </c>
      <c r="J5" s="189"/>
      <c r="K5" s="188" t="s">
        <v>47</v>
      </c>
      <c r="L5" s="188" t="s">
        <v>48</v>
      </c>
      <c r="M5" s="188" t="s">
        <v>49</v>
      </c>
      <c r="N5" s="190" t="s">
        <v>50</v>
      </c>
      <c r="O5" s="191" t="s">
        <v>41</v>
      </c>
      <c r="P5" s="191" t="s">
        <v>42</v>
      </c>
      <c r="Q5" s="191" t="s">
        <v>43</v>
      </c>
      <c r="R5" s="191" t="s">
        <v>44</v>
      </c>
      <c r="S5" s="191" t="s">
        <v>51</v>
      </c>
    </row>
    <row r="6" ht="29.25" customHeight="1" spans="1:19">
      <c r="A6" s="192"/>
      <c r="B6" s="193"/>
      <c r="C6" s="193"/>
      <c r="D6" s="193"/>
      <c r="E6" s="193"/>
      <c r="F6" s="193"/>
      <c r="G6" s="193"/>
      <c r="H6" s="193"/>
      <c r="I6" s="194" t="s">
        <v>41</v>
      </c>
      <c r="J6" s="194" t="s">
        <v>52</v>
      </c>
      <c r="K6" s="194" t="s">
        <v>47</v>
      </c>
      <c r="L6" s="194" t="s">
        <v>48</v>
      </c>
      <c r="M6" s="194" t="s">
        <v>49</v>
      </c>
      <c r="N6" s="194" t="s">
        <v>50</v>
      </c>
      <c r="O6" s="194"/>
      <c r="P6" s="194"/>
      <c r="Q6" s="194"/>
      <c r="R6" s="194"/>
      <c r="S6" s="194"/>
    </row>
    <row r="7" ht="16.5" customHeight="1" spans="1:19">
      <c r="A7" s="195">
        <v>1</v>
      </c>
      <c r="B7" s="21">
        <v>2</v>
      </c>
      <c r="C7" s="21">
        <v>3</v>
      </c>
      <c r="D7" s="21">
        <v>4</v>
      </c>
      <c r="E7" s="195">
        <v>5</v>
      </c>
      <c r="F7" s="21">
        <v>6</v>
      </c>
      <c r="G7" s="21">
        <v>7</v>
      </c>
      <c r="H7" s="195">
        <v>8</v>
      </c>
      <c r="I7" s="21">
        <v>9</v>
      </c>
      <c r="J7" s="33">
        <v>10</v>
      </c>
      <c r="K7" s="33">
        <v>11</v>
      </c>
      <c r="L7" s="196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78">
        <v>265001</v>
      </c>
      <c r="B8" s="197" t="s">
        <v>53</v>
      </c>
      <c r="C8" s="26">
        <v>4075627.98</v>
      </c>
      <c r="D8" s="159">
        <v>4075627.98</v>
      </c>
      <c r="E8" s="101">
        <v>4075627.98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ht="31.4" customHeight="1" spans="1:19">
      <c r="A9" s="77"/>
      <c r="B9" s="77"/>
      <c r="C9" s="26"/>
      <c r="D9" s="159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ht="31.4" customHeight="1" spans="1:19">
      <c r="A10" s="77"/>
      <c r="B10" s="77"/>
      <c r="C10" s="26"/>
      <c r="D10" s="159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ht="31.4" customHeight="1" spans="1:19">
      <c r="A11" s="77"/>
      <c r="B11" s="77"/>
      <c r="C11" s="26"/>
      <c r="D11" s="159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ht="31.4" customHeight="1" spans="1:19">
      <c r="A12" s="77"/>
      <c r="B12" s="77"/>
      <c r="C12" s="26"/>
      <c r="D12" s="159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ht="31.4" customHeight="1" spans="1:19">
      <c r="A13" s="77"/>
      <c r="B13" s="77"/>
      <c r="C13" s="26"/>
      <c r="D13" s="159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ht="31.4" customHeight="1" spans="1:19">
      <c r="A14" s="77"/>
      <c r="B14" s="77"/>
      <c r="C14" s="26"/>
      <c r="D14" s="159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ht="31.4" customHeight="1" spans="1:19">
      <c r="A15" s="77"/>
      <c r="B15" s="77"/>
      <c r="C15" s="26"/>
      <c r="D15" s="159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ht="33" customHeight="1" spans="1:19">
      <c r="A16" s="77"/>
      <c r="B16" s="77"/>
      <c r="C16" s="26"/>
      <c r="D16" s="159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="2" customFormat="1" ht="23" customHeight="1" spans="1:19">
      <c r="A17" s="161" t="s">
        <v>39</v>
      </c>
      <c r="B17" s="198"/>
      <c r="C17" s="158">
        <f>SUM(C8:C16)</f>
        <v>4075627.98</v>
      </c>
      <c r="D17" s="158">
        <f>SUM(D8:D16)</f>
        <v>4075627.98</v>
      </c>
      <c r="E17" s="158">
        <f>SUM(E8:E16)</f>
        <v>4075627.98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393055555555556" bottom="0.393055555555556" header="0.5" footer="0.5"/>
  <pageSetup paperSize="9" scale="6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F11" sqref="F11"/>
    </sheetView>
  </sheetViews>
  <sheetFormatPr defaultColWidth="14.3833333333333" defaultRowHeight="14.25" customHeight="1"/>
  <cols>
    <col min="1" max="1" width="14.3833333333333" customWidth="1"/>
    <col min="2" max="2" width="24" customWidth="1"/>
    <col min="3" max="16384" width="14.3833333333333" customWidth="1"/>
  </cols>
  <sheetData>
    <row r="1" ht="15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5" t="s">
        <v>54</v>
      </c>
    </row>
    <row r="2" ht="28.5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5" customHeight="1" spans="1:15">
      <c r="A3" s="167" t="str">
        <f>"单位名称："&amp;"楚雄彝族自治州红十字会"</f>
        <v>单位名称：楚雄彝族自治州红十字会</v>
      </c>
      <c r="B3" s="167"/>
      <c r="C3" s="165" t="s">
        <v>55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ht="18.75" customHeight="1" spans="1:15">
      <c r="A4" s="133" t="s">
        <v>56</v>
      </c>
      <c r="B4" s="133" t="s">
        <v>57</v>
      </c>
      <c r="C4" s="133" t="s">
        <v>39</v>
      </c>
      <c r="D4" s="133" t="s">
        <v>42</v>
      </c>
      <c r="E4" s="133"/>
      <c r="F4" s="133"/>
      <c r="G4" s="133" t="s">
        <v>43</v>
      </c>
      <c r="H4" s="133" t="s">
        <v>44</v>
      </c>
      <c r="I4" s="133" t="s">
        <v>58</v>
      </c>
      <c r="J4" s="133" t="s">
        <v>59</v>
      </c>
      <c r="K4" s="133"/>
      <c r="L4" s="133"/>
      <c r="M4" s="133"/>
      <c r="N4" s="133"/>
      <c r="O4" s="133"/>
    </row>
    <row r="5" ht="30" customHeight="1" spans="1:15">
      <c r="A5" s="133"/>
      <c r="B5" s="133"/>
      <c r="C5" s="133"/>
      <c r="D5" s="133" t="s">
        <v>41</v>
      </c>
      <c r="E5" s="133" t="s">
        <v>60</v>
      </c>
      <c r="F5" s="133" t="s">
        <v>61</v>
      </c>
      <c r="G5" s="133"/>
      <c r="H5" s="133"/>
      <c r="I5" s="133"/>
      <c r="J5" s="133" t="s">
        <v>41</v>
      </c>
      <c r="K5" s="133" t="s">
        <v>62</v>
      </c>
      <c r="L5" s="133" t="s">
        <v>63</v>
      </c>
      <c r="M5" s="133" t="s">
        <v>64</v>
      </c>
      <c r="N5" s="133" t="s">
        <v>65</v>
      </c>
      <c r="O5" s="133" t="s">
        <v>66</v>
      </c>
    </row>
    <row r="6" ht="16.5" customHeight="1" spans="1:15">
      <c r="A6" s="168" t="s">
        <v>67</v>
      </c>
      <c r="B6" s="168" t="s">
        <v>68</v>
      </c>
      <c r="C6" s="168" t="s">
        <v>69</v>
      </c>
      <c r="D6" s="169" t="s">
        <v>70</v>
      </c>
      <c r="E6" s="169" t="s">
        <v>71</v>
      </c>
      <c r="F6" s="169" t="s">
        <v>72</v>
      </c>
      <c r="G6" s="169" t="s">
        <v>73</v>
      </c>
      <c r="H6" s="169" t="s">
        <v>74</v>
      </c>
      <c r="I6" s="169" t="s">
        <v>75</v>
      </c>
      <c r="J6" s="169" t="s">
        <v>76</v>
      </c>
      <c r="K6" s="169" t="s">
        <v>77</v>
      </c>
      <c r="L6" s="169" t="s">
        <v>78</v>
      </c>
      <c r="M6" s="169" t="s">
        <v>79</v>
      </c>
      <c r="N6" s="168" t="s">
        <v>80</v>
      </c>
      <c r="O6" s="170">
        <v>15</v>
      </c>
    </row>
    <row r="7" ht="20.25" customHeight="1" spans="1:15">
      <c r="A7" s="22" t="s">
        <v>81</v>
      </c>
      <c r="B7" s="171" t="s">
        <v>82</v>
      </c>
      <c r="C7" s="23">
        <v>3594917.2</v>
      </c>
      <c r="D7" s="23">
        <v>3594917.2</v>
      </c>
      <c r="E7" s="23">
        <v>3304917.2</v>
      </c>
      <c r="F7" s="23">
        <v>290000</v>
      </c>
      <c r="G7" s="23"/>
      <c r="H7" s="23"/>
      <c r="I7" s="23"/>
      <c r="J7" s="23"/>
      <c r="K7" s="23"/>
      <c r="L7" s="23"/>
      <c r="M7" s="23"/>
      <c r="N7" s="23"/>
      <c r="O7" s="23"/>
    </row>
    <row r="8" ht="20.25" customHeight="1" spans="1:15">
      <c r="A8" s="148" t="s">
        <v>83</v>
      </c>
      <c r="B8" s="172" t="s">
        <v>84</v>
      </c>
      <c r="C8" s="23">
        <v>462594.75</v>
      </c>
      <c r="D8" s="23">
        <v>462594.75</v>
      </c>
      <c r="E8" s="23">
        <v>462594.75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20.25" customHeight="1" spans="1:15">
      <c r="A9" s="149" t="s">
        <v>85</v>
      </c>
      <c r="B9" s="173" t="s">
        <v>86</v>
      </c>
      <c r="C9" s="23">
        <v>116980.2</v>
      </c>
      <c r="D9" s="23">
        <v>116980.2</v>
      </c>
      <c r="E9" s="23">
        <v>116980.2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20.25" customHeight="1" spans="1:15">
      <c r="A10" s="149" t="s">
        <v>87</v>
      </c>
      <c r="B10" s="173" t="s">
        <v>88</v>
      </c>
      <c r="C10" s="23">
        <v>345614.55</v>
      </c>
      <c r="D10" s="23">
        <v>345614.55</v>
      </c>
      <c r="E10" s="23">
        <v>345614.55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ht="20.25" customHeight="1" spans="1:15">
      <c r="A11" s="148" t="s">
        <v>89</v>
      </c>
      <c r="B11" s="172" t="s">
        <v>90</v>
      </c>
      <c r="C11" s="23">
        <v>3132322.45</v>
      </c>
      <c r="D11" s="23">
        <v>3132322.45</v>
      </c>
      <c r="E11" s="23">
        <v>2842322.45</v>
      </c>
      <c r="F11" s="23">
        <v>290000</v>
      </c>
      <c r="G11" s="23"/>
      <c r="H11" s="23"/>
      <c r="I11" s="23"/>
      <c r="J11" s="23"/>
      <c r="K11" s="23"/>
      <c r="L11" s="23"/>
      <c r="M11" s="23"/>
      <c r="N11" s="23"/>
      <c r="O11" s="23"/>
    </row>
    <row r="12" ht="20.25" customHeight="1" spans="1:15">
      <c r="A12" s="149" t="s">
        <v>91</v>
      </c>
      <c r="B12" s="173" t="s">
        <v>92</v>
      </c>
      <c r="C12" s="23">
        <v>2842322.45</v>
      </c>
      <c r="D12" s="23">
        <v>2842322.45</v>
      </c>
      <c r="E12" s="23">
        <v>2842322.45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ht="20.25" customHeight="1" spans="1:15">
      <c r="A13" s="149" t="s">
        <v>93</v>
      </c>
      <c r="B13" s="173" t="s">
        <v>94</v>
      </c>
      <c r="C13" s="23">
        <v>290000</v>
      </c>
      <c r="D13" s="23">
        <v>290000</v>
      </c>
      <c r="E13" s="23"/>
      <c r="F13" s="23">
        <v>290000</v>
      </c>
      <c r="G13" s="23"/>
      <c r="H13" s="23"/>
      <c r="I13" s="23"/>
      <c r="J13" s="23"/>
      <c r="K13" s="23"/>
      <c r="L13" s="23"/>
      <c r="M13" s="23"/>
      <c r="N13" s="23"/>
      <c r="O13" s="23"/>
    </row>
    <row r="14" ht="20.25" customHeight="1" spans="1:15">
      <c r="A14" s="22" t="s">
        <v>95</v>
      </c>
      <c r="B14" s="171" t="s">
        <v>96</v>
      </c>
      <c r="C14" s="23">
        <v>209511.86</v>
      </c>
      <c r="D14" s="23">
        <v>209511.86</v>
      </c>
      <c r="E14" s="23">
        <v>209511.86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20.25" customHeight="1" spans="1:15">
      <c r="A15" s="148" t="s">
        <v>97</v>
      </c>
      <c r="B15" s="172" t="s">
        <v>98</v>
      </c>
      <c r="C15" s="23">
        <v>209511.86</v>
      </c>
      <c r="D15" s="23">
        <v>209511.86</v>
      </c>
      <c r="E15" s="23">
        <v>209511.86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="2" customFormat="1" ht="24" customHeight="1" spans="1:15">
      <c r="A16" s="149" t="s">
        <v>99</v>
      </c>
      <c r="B16" s="173" t="s">
        <v>100</v>
      </c>
      <c r="C16" s="23">
        <v>100199.5</v>
      </c>
      <c r="D16" s="23">
        <v>100199.5</v>
      </c>
      <c r="E16" s="23">
        <v>100199.5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customHeight="1" spans="1:15">
      <c r="A17" s="149" t="s">
        <v>101</v>
      </c>
      <c r="B17" s="173" t="s">
        <v>102</v>
      </c>
      <c r="C17" s="23">
        <v>16209.09</v>
      </c>
      <c r="D17" s="23">
        <v>16209.09</v>
      </c>
      <c r="E17" s="23">
        <v>16209.09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customHeight="1" spans="1:15">
      <c r="A18" s="149" t="s">
        <v>103</v>
      </c>
      <c r="B18" s="173" t="s">
        <v>104</v>
      </c>
      <c r="C18" s="23">
        <v>87023.27</v>
      </c>
      <c r="D18" s="23">
        <v>87023.27</v>
      </c>
      <c r="E18" s="23">
        <v>87023.27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customHeight="1" spans="1:15">
      <c r="A19" s="149" t="s">
        <v>105</v>
      </c>
      <c r="B19" s="173" t="s">
        <v>106</v>
      </c>
      <c r="C19" s="23">
        <v>6080</v>
      </c>
      <c r="D19" s="23">
        <v>6080</v>
      </c>
      <c r="E19" s="23">
        <v>6080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Height="1" spans="1:15">
      <c r="A20" s="22" t="s">
        <v>107</v>
      </c>
      <c r="B20" s="171" t="s">
        <v>108</v>
      </c>
      <c r="C20" s="23">
        <v>271198.92</v>
      </c>
      <c r="D20" s="23">
        <v>271198.92</v>
      </c>
      <c r="E20" s="23">
        <v>271198.92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customHeight="1" spans="1:15">
      <c r="A21" s="148" t="s">
        <v>109</v>
      </c>
      <c r="B21" s="172" t="s">
        <v>110</v>
      </c>
      <c r="C21" s="23">
        <v>271198.92</v>
      </c>
      <c r="D21" s="23">
        <v>271198.92</v>
      </c>
      <c r="E21" s="23">
        <v>271198.92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customHeight="1" spans="1:15">
      <c r="A22" s="149" t="s">
        <v>111</v>
      </c>
      <c r="B22" s="173" t="s">
        <v>112</v>
      </c>
      <c r="C22" s="23">
        <v>271198.92</v>
      </c>
      <c r="D22" s="23">
        <v>271198.92</v>
      </c>
      <c r="E22" s="23">
        <v>271198.92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customHeight="1" spans="1:15">
      <c r="A23" s="174" t="s">
        <v>39</v>
      </c>
      <c r="B23" s="174"/>
      <c r="C23" s="23">
        <v>4075627.98</v>
      </c>
      <c r="D23" s="23">
        <v>4075627.98</v>
      </c>
      <c r="E23" s="23">
        <v>3785627.98</v>
      </c>
      <c r="F23" s="23">
        <v>290000</v>
      </c>
      <c r="G23" s="23"/>
      <c r="H23" s="23"/>
      <c r="I23" s="23"/>
      <c r="J23" s="23"/>
      <c r="K23" s="23"/>
      <c r="L23" s="23"/>
      <c r="M23" s="23"/>
      <c r="N23" s="23"/>
      <c r="O23" s="23"/>
    </row>
  </sheetData>
  <mergeCells count="12"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393055555555556" bottom="0.393055555555556" header="0.5" footer="0.5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07" t="s">
        <v>113</v>
      </c>
    </row>
    <row r="2" ht="31.5" customHeight="1" spans="1:4">
      <c r="A2" s="56" t="s">
        <v>114</v>
      </c>
      <c r="B2" s="150"/>
      <c r="C2" s="150"/>
      <c r="D2" s="150"/>
    </row>
    <row r="3" ht="17.25" customHeight="1" spans="1:4">
      <c r="A3" s="141" t="s">
        <v>2</v>
      </c>
      <c r="B3" s="151"/>
      <c r="C3" s="152"/>
      <c r="D3" s="109" t="s">
        <v>3</v>
      </c>
    </row>
    <row r="4" ht="24.65" customHeight="1" spans="1:4">
      <c r="A4" s="12" t="s">
        <v>4</v>
      </c>
      <c r="B4" s="14"/>
      <c r="C4" s="12" t="s">
        <v>5</v>
      </c>
      <c r="D4" s="14"/>
    </row>
    <row r="5" ht="15.65" customHeight="1" spans="1:4">
      <c r="A5" s="17" t="s">
        <v>6</v>
      </c>
      <c r="B5" s="153" t="s">
        <v>7</v>
      </c>
      <c r="C5" s="17" t="s">
        <v>115</v>
      </c>
      <c r="D5" s="153" t="s">
        <v>7</v>
      </c>
    </row>
    <row r="6" ht="14.15" customHeight="1" spans="1:4">
      <c r="A6" s="20"/>
      <c r="B6" s="19"/>
      <c r="C6" s="20"/>
      <c r="D6" s="19"/>
    </row>
    <row r="7" ht="29.15" customHeight="1" spans="1:4">
      <c r="A7" s="154" t="s">
        <v>116</v>
      </c>
      <c r="B7" s="23">
        <v>4075627.98</v>
      </c>
      <c r="C7" s="155" t="s">
        <v>117</v>
      </c>
      <c r="D7" s="23">
        <v>4075627.98</v>
      </c>
    </row>
    <row r="8" ht="29.15" customHeight="1" spans="1:4">
      <c r="A8" s="156" t="s">
        <v>118</v>
      </c>
      <c r="B8" s="23">
        <v>4075627.98</v>
      </c>
      <c r="C8" s="209" t="s">
        <v>119</v>
      </c>
      <c r="D8" s="101"/>
    </row>
    <row r="9" ht="29.15" customHeight="1" spans="1:4">
      <c r="A9" s="156" t="s">
        <v>120</v>
      </c>
      <c r="B9" s="101"/>
      <c r="C9" s="209" t="s">
        <v>121</v>
      </c>
      <c r="D9" s="101"/>
    </row>
    <row r="10" ht="29.15" customHeight="1" spans="1:4">
      <c r="A10" s="156" t="s">
        <v>122</v>
      </c>
      <c r="B10" s="101"/>
      <c r="C10" s="209" t="s">
        <v>123</v>
      </c>
      <c r="D10" s="23">
        <v>3594917.2</v>
      </c>
    </row>
    <row r="11" ht="29.15" customHeight="1" spans="1:4">
      <c r="A11" s="157" t="s">
        <v>124</v>
      </c>
      <c r="B11" s="158"/>
      <c r="C11" s="209" t="s">
        <v>125</v>
      </c>
      <c r="D11" s="23">
        <v>209511.86</v>
      </c>
    </row>
    <row r="12" ht="29.15" customHeight="1" spans="1:4">
      <c r="A12" s="156" t="s">
        <v>118</v>
      </c>
      <c r="B12" s="159"/>
      <c r="C12" s="209" t="s">
        <v>126</v>
      </c>
      <c r="D12" s="101"/>
    </row>
    <row r="13" ht="29.15" customHeight="1" spans="1:4">
      <c r="A13" s="160" t="s">
        <v>120</v>
      </c>
      <c r="B13" s="159"/>
      <c r="C13" s="209" t="s">
        <v>127</v>
      </c>
      <c r="D13" s="23">
        <v>271198.92</v>
      </c>
    </row>
    <row r="14" ht="29.15" customHeight="1" spans="1:4">
      <c r="A14" s="160" t="s">
        <v>122</v>
      </c>
      <c r="B14" s="158"/>
      <c r="C14" s="209" t="s">
        <v>128</v>
      </c>
      <c r="D14" s="101"/>
    </row>
    <row r="15" ht="29.15" customHeight="1" spans="1:4">
      <c r="A15" s="161"/>
      <c r="B15" s="158"/>
      <c r="C15" s="162" t="s">
        <v>129</v>
      </c>
      <c r="D15" s="158"/>
    </row>
    <row r="16" ht="29.15" customHeight="1" spans="1:4">
      <c r="A16" s="161" t="s">
        <v>130</v>
      </c>
      <c r="B16" s="158">
        <f>SUM(B8:B15)</f>
        <v>4075627.98</v>
      </c>
      <c r="C16" s="163" t="s">
        <v>34</v>
      </c>
      <c r="D16" s="158">
        <f>SUM(D8:D15)</f>
        <v>4075627.98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393055555555556" bottom="0.393055555555556" header="0.5" footer="0.5"/>
  <pageSetup paperSize="9" scale="7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29"/>
      <c r="F1" s="117"/>
      <c r="G1" s="117" t="s">
        <v>131</v>
      </c>
    </row>
    <row r="2" ht="39" customHeight="1" spans="1:7">
      <c r="A2" s="5" t="s">
        <v>132</v>
      </c>
      <c r="B2" s="5"/>
      <c r="C2" s="5"/>
      <c r="D2" s="5"/>
      <c r="E2" s="5"/>
      <c r="F2" s="5"/>
      <c r="G2" s="5"/>
    </row>
    <row r="3" ht="18" customHeight="1" spans="1:7">
      <c r="A3" s="141" t="s">
        <v>2</v>
      </c>
      <c r="F3" s="120"/>
      <c r="G3" s="120" t="s">
        <v>3</v>
      </c>
    </row>
    <row r="4" ht="20.25" customHeight="1" spans="1:7">
      <c r="A4" s="142" t="s">
        <v>133</v>
      </c>
      <c r="B4" s="143"/>
      <c r="C4" s="144" t="s">
        <v>39</v>
      </c>
      <c r="D4" s="13" t="s">
        <v>60</v>
      </c>
      <c r="E4" s="13"/>
      <c r="F4" s="14"/>
      <c r="G4" s="144" t="s">
        <v>61</v>
      </c>
    </row>
    <row r="5" ht="20.25" customHeight="1" spans="1:7">
      <c r="A5" s="145" t="s">
        <v>56</v>
      </c>
      <c r="B5" s="146" t="s">
        <v>57</v>
      </c>
      <c r="C5" s="110"/>
      <c r="D5" s="110" t="s">
        <v>41</v>
      </c>
      <c r="E5" s="110" t="s">
        <v>134</v>
      </c>
      <c r="F5" s="110" t="s">
        <v>135</v>
      </c>
      <c r="G5" s="110"/>
    </row>
    <row r="6" ht="20" customHeight="1" spans="1:7">
      <c r="A6" s="147" t="s">
        <v>67</v>
      </c>
      <c r="B6" s="147" t="s">
        <v>68</v>
      </c>
      <c r="C6" s="147" t="s">
        <v>69</v>
      </c>
      <c r="D6" s="121"/>
      <c r="E6" s="147" t="s">
        <v>70</v>
      </c>
      <c r="F6" s="147" t="s">
        <v>71</v>
      </c>
      <c r="G6" s="147" t="s">
        <v>72</v>
      </c>
    </row>
    <row r="7" ht="20" customHeight="1" spans="1:7">
      <c r="A7" s="22" t="s">
        <v>81</v>
      </c>
      <c r="B7" s="22" t="s">
        <v>82</v>
      </c>
      <c r="C7" s="23">
        <v>3594917.2</v>
      </c>
      <c r="D7" s="23">
        <v>3304917.2</v>
      </c>
      <c r="E7" s="23">
        <v>2961234.38</v>
      </c>
      <c r="F7" s="23">
        <v>343682.82</v>
      </c>
      <c r="G7" s="23">
        <v>290000</v>
      </c>
    </row>
    <row r="8" ht="20" customHeight="1" spans="1:7">
      <c r="A8" s="148" t="s">
        <v>83</v>
      </c>
      <c r="B8" s="148" t="s">
        <v>84</v>
      </c>
      <c r="C8" s="23">
        <v>462594.75</v>
      </c>
      <c r="D8" s="23">
        <v>462594.75</v>
      </c>
      <c r="E8" s="23">
        <v>459594.75</v>
      </c>
      <c r="F8" s="23">
        <v>3000</v>
      </c>
      <c r="G8" s="23"/>
    </row>
    <row r="9" ht="20" customHeight="1" spans="1:7">
      <c r="A9" s="149" t="s">
        <v>85</v>
      </c>
      <c r="B9" s="149" t="s">
        <v>86</v>
      </c>
      <c r="C9" s="23">
        <v>116980.2</v>
      </c>
      <c r="D9" s="23">
        <v>116980.2</v>
      </c>
      <c r="E9" s="23">
        <v>113980.2</v>
      </c>
      <c r="F9" s="23">
        <v>3000</v>
      </c>
      <c r="G9" s="23"/>
    </row>
    <row r="10" ht="20" customHeight="1" spans="1:7">
      <c r="A10" s="149" t="s">
        <v>87</v>
      </c>
      <c r="B10" s="149" t="s">
        <v>88</v>
      </c>
      <c r="C10" s="23">
        <v>345614.55</v>
      </c>
      <c r="D10" s="23">
        <v>345614.55</v>
      </c>
      <c r="E10" s="23">
        <v>345614.55</v>
      </c>
      <c r="F10" s="23"/>
      <c r="G10" s="23"/>
    </row>
    <row r="11" ht="20" customHeight="1" spans="1:7">
      <c r="A11" s="148" t="s">
        <v>89</v>
      </c>
      <c r="B11" s="148" t="s">
        <v>90</v>
      </c>
      <c r="C11" s="23">
        <v>3132322.45</v>
      </c>
      <c r="D11" s="23">
        <v>2842322.45</v>
      </c>
      <c r="E11" s="23">
        <v>2501639.63</v>
      </c>
      <c r="F11" s="23">
        <v>340682.82</v>
      </c>
      <c r="G11" s="23">
        <v>290000</v>
      </c>
    </row>
    <row r="12" ht="20" customHeight="1" spans="1:7">
      <c r="A12" s="149" t="s">
        <v>91</v>
      </c>
      <c r="B12" s="149" t="s">
        <v>92</v>
      </c>
      <c r="C12" s="23">
        <v>2842322.45</v>
      </c>
      <c r="D12" s="23">
        <v>2842322.45</v>
      </c>
      <c r="E12" s="23">
        <v>2501639.63</v>
      </c>
      <c r="F12" s="23">
        <v>340682.82</v>
      </c>
      <c r="G12" s="23"/>
    </row>
    <row r="13" ht="20" customHeight="1" spans="1:7">
      <c r="A13" s="149" t="s">
        <v>93</v>
      </c>
      <c r="B13" s="149" t="s">
        <v>94</v>
      </c>
      <c r="C13" s="23">
        <v>290000</v>
      </c>
      <c r="D13" s="23"/>
      <c r="E13" s="23"/>
      <c r="F13" s="23"/>
      <c r="G13" s="23">
        <v>290000</v>
      </c>
    </row>
    <row r="14" ht="20" customHeight="1" spans="1:7">
      <c r="A14" s="22" t="s">
        <v>95</v>
      </c>
      <c r="B14" s="22" t="s">
        <v>96</v>
      </c>
      <c r="C14" s="23">
        <v>209511.86</v>
      </c>
      <c r="D14" s="23">
        <v>209511.86</v>
      </c>
      <c r="E14" s="23">
        <v>209511.86</v>
      </c>
      <c r="F14" s="23"/>
      <c r="G14" s="23"/>
    </row>
    <row r="15" ht="20" customHeight="1" spans="1:7">
      <c r="A15" s="148" t="s">
        <v>97</v>
      </c>
      <c r="B15" s="148" t="s">
        <v>98</v>
      </c>
      <c r="C15" s="23">
        <v>209511.86</v>
      </c>
      <c r="D15" s="23">
        <v>209511.86</v>
      </c>
      <c r="E15" s="23">
        <v>209511.86</v>
      </c>
      <c r="F15" s="23"/>
      <c r="G15" s="23"/>
    </row>
    <row r="16" s="2" customFormat="1" ht="20" customHeight="1" spans="1:7">
      <c r="A16" s="149" t="s">
        <v>99</v>
      </c>
      <c r="B16" s="149" t="s">
        <v>100</v>
      </c>
      <c r="C16" s="23">
        <v>100199.5</v>
      </c>
      <c r="D16" s="23">
        <v>100199.5</v>
      </c>
      <c r="E16" s="23">
        <v>100199.5</v>
      </c>
      <c r="F16" s="23"/>
      <c r="G16" s="23"/>
    </row>
    <row r="17" ht="20" customHeight="1" spans="1:7">
      <c r="A17" s="149" t="s">
        <v>101</v>
      </c>
      <c r="B17" s="149" t="s">
        <v>102</v>
      </c>
      <c r="C17" s="23">
        <v>16209.09</v>
      </c>
      <c r="D17" s="23">
        <v>16209.09</v>
      </c>
      <c r="E17" s="23">
        <v>16209.09</v>
      </c>
      <c r="F17" s="23"/>
      <c r="G17" s="23"/>
    </row>
    <row r="18" ht="20" customHeight="1" spans="1:7">
      <c r="A18" s="149" t="s">
        <v>103</v>
      </c>
      <c r="B18" s="149" t="s">
        <v>104</v>
      </c>
      <c r="C18" s="23">
        <v>87023.27</v>
      </c>
      <c r="D18" s="23">
        <v>87023.27</v>
      </c>
      <c r="E18" s="23">
        <v>87023.27</v>
      </c>
      <c r="F18" s="23"/>
      <c r="G18" s="23"/>
    </row>
    <row r="19" ht="20" customHeight="1" spans="1:7">
      <c r="A19" s="149" t="s">
        <v>105</v>
      </c>
      <c r="B19" s="149" t="s">
        <v>106</v>
      </c>
      <c r="C19" s="23">
        <v>6080</v>
      </c>
      <c r="D19" s="23">
        <v>6080</v>
      </c>
      <c r="E19" s="23">
        <v>6080</v>
      </c>
      <c r="F19" s="23"/>
      <c r="G19" s="23"/>
    </row>
    <row r="20" ht="20" customHeight="1" spans="1:7">
      <c r="A20" s="22" t="s">
        <v>107</v>
      </c>
      <c r="B20" s="22" t="s">
        <v>108</v>
      </c>
      <c r="C20" s="23">
        <v>271198.92</v>
      </c>
      <c r="D20" s="23">
        <v>271198.92</v>
      </c>
      <c r="E20" s="23">
        <v>271198.92</v>
      </c>
      <c r="F20" s="23"/>
      <c r="G20" s="23"/>
    </row>
    <row r="21" ht="20" customHeight="1" spans="1:7">
      <c r="A21" s="148" t="s">
        <v>109</v>
      </c>
      <c r="B21" s="148" t="s">
        <v>110</v>
      </c>
      <c r="C21" s="23">
        <v>271198.92</v>
      </c>
      <c r="D21" s="23">
        <v>271198.92</v>
      </c>
      <c r="E21" s="23">
        <v>271198.92</v>
      </c>
      <c r="F21" s="23"/>
      <c r="G21" s="23"/>
    </row>
    <row r="22" ht="20" customHeight="1" spans="1:7">
      <c r="A22" s="149" t="s">
        <v>111</v>
      </c>
      <c r="B22" s="149" t="s">
        <v>112</v>
      </c>
      <c r="C22" s="23">
        <v>271198.92</v>
      </c>
      <c r="D22" s="23">
        <v>271198.92</v>
      </c>
      <c r="E22" s="23">
        <v>271198.92</v>
      </c>
      <c r="F22" s="23"/>
      <c r="G22" s="23"/>
    </row>
    <row r="23" ht="20" customHeight="1" spans="1:7">
      <c r="A23" s="133" t="s">
        <v>136</v>
      </c>
      <c r="B23" s="133"/>
      <c r="C23" s="23">
        <v>4075627.98</v>
      </c>
      <c r="D23" s="23">
        <v>3785627.98</v>
      </c>
      <c r="E23" s="23">
        <v>3441945.16</v>
      </c>
      <c r="F23" s="23">
        <v>343682.82</v>
      </c>
      <c r="G23" s="23">
        <v>290000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393055555555556" bottom="0.393055555555556" header="0.5" footer="0.5"/>
  <pageSetup paperSize="9" scale="8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zoomScale="85" zoomScaleNormal="85" workbookViewId="0">
      <selection activeCell="C30" sqref="C3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37"/>
      <c r="B1" s="137"/>
      <c r="C1" s="70"/>
      <c r="F1" s="69" t="s">
        <v>137</v>
      </c>
    </row>
    <row r="2" ht="25.5" customHeight="1" spans="1:6">
      <c r="A2" s="138" t="s">
        <v>138</v>
      </c>
      <c r="B2" s="138"/>
      <c r="C2" s="138"/>
      <c r="D2" s="138"/>
      <c r="E2" s="138"/>
      <c r="F2" s="138"/>
    </row>
    <row r="3" ht="15.75" customHeight="1" spans="1:6">
      <c r="A3" s="6" t="s">
        <v>2</v>
      </c>
      <c r="B3" s="137"/>
      <c r="C3" s="70"/>
      <c r="F3" s="69" t="s">
        <v>55</v>
      </c>
    </row>
    <row r="4" ht="19.5" customHeight="1" spans="1:6">
      <c r="A4" s="11" t="s">
        <v>139</v>
      </c>
      <c r="B4" s="17" t="s">
        <v>140</v>
      </c>
      <c r="C4" s="12" t="s">
        <v>141</v>
      </c>
      <c r="D4" s="13"/>
      <c r="E4" s="14"/>
      <c r="F4" s="17" t="s">
        <v>142</v>
      </c>
    </row>
    <row r="5" ht="19.5" customHeight="1" spans="1:6">
      <c r="A5" s="19"/>
      <c r="B5" s="20"/>
      <c r="C5" s="121" t="s">
        <v>41</v>
      </c>
      <c r="D5" s="121" t="s">
        <v>143</v>
      </c>
      <c r="E5" s="121" t="s">
        <v>144</v>
      </c>
      <c r="F5" s="20"/>
    </row>
    <row r="6" ht="18.75" customHeight="1" spans="1:6">
      <c r="A6" s="139">
        <v>1</v>
      </c>
      <c r="B6" s="139">
        <v>2</v>
      </c>
      <c r="C6" s="140">
        <v>3</v>
      </c>
      <c r="D6" s="139">
        <v>4</v>
      </c>
      <c r="E6" s="139">
        <v>5</v>
      </c>
      <c r="F6" s="139">
        <v>6</v>
      </c>
    </row>
    <row r="7" s="1" customFormat="1" ht="18.85" customHeight="1" spans="1:6">
      <c r="A7" s="23">
        <v>13800</v>
      </c>
      <c r="B7" s="23"/>
      <c r="C7" s="23"/>
      <c r="D7" s="23"/>
      <c r="E7" s="23"/>
      <c r="F7" s="23">
        <v>13800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393055555555556" bottom="0.393055555555556" header="0.5" footer="0.5"/>
  <pageSetup paperSize="9" scale="7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workbookViewId="0">
      <selection activeCell="P16" sqref="P16"/>
    </sheetView>
  </sheetViews>
  <sheetFormatPr defaultColWidth="8.75" defaultRowHeight="14.25" customHeight="1"/>
  <cols>
    <col min="1" max="1" width="17.125" customWidth="1"/>
    <col min="2" max="2" width="16.375" customWidth="1"/>
    <col min="3" max="3" width="21.625" customWidth="1"/>
    <col min="4" max="4" width="11.875" customWidth="1"/>
    <col min="5" max="5" width="24.625" customWidth="1"/>
    <col min="6" max="6" width="11.875" customWidth="1"/>
    <col min="7" max="7" width="21.625" customWidth="1"/>
    <col min="8" max="9" width="10.375" customWidth="1"/>
    <col min="10" max="10" width="10" customWidth="1"/>
    <col min="11" max="11" width="15.625" customWidth="1"/>
    <col min="12" max="12" width="10.375" customWidth="1"/>
    <col min="13" max="13" width="8.125" customWidth="1"/>
    <col min="14" max="14" width="11.875" customWidth="1"/>
    <col min="15" max="15" width="13.75" customWidth="1"/>
    <col min="16" max="17" width="15.625" customWidth="1"/>
    <col min="18" max="18" width="4.375" customWidth="1"/>
    <col min="19" max="20" width="8.125" customWidth="1"/>
    <col min="21" max="21" width="11.875" customWidth="1"/>
    <col min="22" max="22" width="15.625" customWidth="1"/>
    <col min="23" max="23" width="8.125" customWidth="1"/>
    <col min="24" max="16384" width="8.75" customWidth="1"/>
  </cols>
  <sheetData>
    <row r="1" ht="13.5" customHeight="1" spans="1:23">
      <c r="D1" s="3"/>
      <c r="E1" s="3"/>
      <c r="F1" s="3"/>
      <c r="G1" s="3"/>
      <c r="U1" s="129"/>
      <c r="W1" s="117" t="s">
        <v>145</v>
      </c>
    </row>
    <row r="2" ht="27.75" customHeight="1" spans="1:23">
      <c r="A2" s="31" t="s">
        <v>146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U3" s="129"/>
      <c r="W3" s="120" t="s">
        <v>55</v>
      </c>
    </row>
    <row r="4" ht="21.75" customHeight="1" spans="1:23">
      <c r="A4" s="10" t="s">
        <v>147</v>
      </c>
      <c r="B4" s="10" t="s">
        <v>148</v>
      </c>
      <c r="C4" s="10" t="s">
        <v>149</v>
      </c>
      <c r="D4" s="11" t="s">
        <v>150</v>
      </c>
      <c r="E4" s="11" t="s">
        <v>151</v>
      </c>
      <c r="F4" s="11" t="s">
        <v>152</v>
      </c>
      <c r="G4" s="11" t="s">
        <v>153</v>
      </c>
      <c r="H4" s="121" t="s">
        <v>154</v>
      </c>
      <c r="I4" s="121"/>
      <c r="J4" s="121"/>
      <c r="K4" s="121"/>
      <c r="L4" s="131"/>
      <c r="M4" s="131"/>
      <c r="N4" s="131"/>
      <c r="O4" s="131"/>
      <c r="P4" s="131"/>
      <c r="Q4" s="58"/>
      <c r="R4" s="121"/>
      <c r="S4" s="121"/>
      <c r="T4" s="121"/>
      <c r="U4" s="121"/>
      <c r="V4" s="121"/>
      <c r="W4" s="121"/>
    </row>
    <row r="5" ht="21.75" customHeight="1" spans="1:23">
      <c r="A5" s="15"/>
      <c r="B5" s="15"/>
      <c r="C5" s="15"/>
      <c r="D5" s="16"/>
      <c r="E5" s="16"/>
      <c r="F5" s="16"/>
      <c r="G5" s="16"/>
      <c r="H5" s="121" t="s">
        <v>39</v>
      </c>
      <c r="I5" s="58" t="s">
        <v>42</v>
      </c>
      <c r="J5" s="58"/>
      <c r="K5" s="58"/>
      <c r="L5" s="131"/>
      <c r="M5" s="131"/>
      <c r="N5" s="131" t="s">
        <v>155</v>
      </c>
      <c r="O5" s="131"/>
      <c r="P5" s="131"/>
      <c r="Q5" s="58" t="s">
        <v>45</v>
      </c>
      <c r="R5" s="121" t="s">
        <v>59</v>
      </c>
      <c r="S5" s="58"/>
      <c r="T5" s="58"/>
      <c r="U5" s="58"/>
      <c r="V5" s="58"/>
      <c r="W5" s="58"/>
    </row>
    <row r="6" ht="15" customHeight="1" spans="1:23">
      <c r="A6" s="18"/>
      <c r="B6" s="18"/>
      <c r="C6" s="18"/>
      <c r="D6" s="19"/>
      <c r="E6" s="19"/>
      <c r="F6" s="19"/>
      <c r="G6" s="19"/>
      <c r="H6" s="121"/>
      <c r="I6" s="58" t="s">
        <v>156</v>
      </c>
      <c r="J6" s="58" t="s">
        <v>157</v>
      </c>
      <c r="K6" s="58" t="s">
        <v>158</v>
      </c>
      <c r="L6" s="135" t="s">
        <v>159</v>
      </c>
      <c r="M6" s="135" t="s">
        <v>160</v>
      </c>
      <c r="N6" s="135" t="s">
        <v>42</v>
      </c>
      <c r="O6" s="135" t="s">
        <v>43</v>
      </c>
      <c r="P6" s="135" t="s">
        <v>44</v>
      </c>
      <c r="Q6" s="58"/>
      <c r="R6" s="58" t="s">
        <v>41</v>
      </c>
      <c r="S6" s="58" t="s">
        <v>52</v>
      </c>
      <c r="T6" s="58" t="s">
        <v>161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8"/>
      <c r="B7" s="18"/>
      <c r="C7" s="18"/>
      <c r="D7" s="19"/>
      <c r="E7" s="19"/>
      <c r="F7" s="19"/>
      <c r="G7" s="19"/>
      <c r="H7" s="121"/>
      <c r="I7" s="58"/>
      <c r="J7" s="58"/>
      <c r="K7" s="58"/>
      <c r="L7" s="135"/>
      <c r="M7" s="135"/>
      <c r="N7" s="135"/>
      <c r="O7" s="135"/>
      <c r="P7" s="135"/>
      <c r="Q7" s="58"/>
      <c r="R7" s="58"/>
      <c r="S7" s="58"/>
      <c r="T7" s="58"/>
      <c r="U7" s="58"/>
      <c r="V7" s="58"/>
      <c r="W7" s="58"/>
    </row>
    <row r="8" s="134" customFormat="1" ht="15" customHeight="1" spans="1:23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</row>
    <row r="9" ht="30" customHeight="1" spans="1:23">
      <c r="A9" s="22" t="s">
        <v>53</v>
      </c>
      <c r="B9" s="22"/>
      <c r="C9" s="22"/>
      <c r="D9" s="22"/>
      <c r="E9" s="22"/>
      <c r="F9" s="22"/>
      <c r="G9" s="22"/>
      <c r="H9" s="23">
        <v>3785627.98</v>
      </c>
      <c r="I9" s="23">
        <v>3785627.98</v>
      </c>
      <c r="J9" s="23"/>
      <c r="K9" s="23"/>
      <c r="L9" s="23">
        <v>3785627.98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0" customHeight="1" spans="1:23">
      <c r="A10" s="22" t="s">
        <v>53</v>
      </c>
      <c r="B10" s="22" t="s">
        <v>162</v>
      </c>
      <c r="C10" s="22" t="s">
        <v>163</v>
      </c>
      <c r="D10" s="22" t="s">
        <v>91</v>
      </c>
      <c r="E10" s="22" t="s">
        <v>92</v>
      </c>
      <c r="F10" s="22" t="s">
        <v>164</v>
      </c>
      <c r="G10" s="22" t="s">
        <v>165</v>
      </c>
      <c r="H10" s="23">
        <v>812952</v>
      </c>
      <c r="I10" s="23">
        <v>812952</v>
      </c>
      <c r="J10" s="23"/>
      <c r="K10" s="23"/>
      <c r="L10" s="23">
        <v>812952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0" customHeight="1" spans="1:23">
      <c r="A11" s="22" t="s">
        <v>53</v>
      </c>
      <c r="B11" s="22" t="s">
        <v>166</v>
      </c>
      <c r="C11" s="22" t="s">
        <v>167</v>
      </c>
      <c r="D11" s="22" t="s">
        <v>91</v>
      </c>
      <c r="E11" s="22" t="s">
        <v>92</v>
      </c>
      <c r="F11" s="22" t="s">
        <v>164</v>
      </c>
      <c r="G11" s="22" t="s">
        <v>165</v>
      </c>
      <c r="H11" s="23">
        <v>115644</v>
      </c>
      <c r="I11" s="23">
        <v>115644</v>
      </c>
      <c r="J11" s="22"/>
      <c r="K11" s="23"/>
      <c r="L11" s="23">
        <v>115644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0" customHeight="1" spans="1:23">
      <c r="A12" s="22" t="s">
        <v>53</v>
      </c>
      <c r="B12" s="22" t="s">
        <v>166</v>
      </c>
      <c r="C12" s="22" t="s">
        <v>167</v>
      </c>
      <c r="D12" s="22" t="s">
        <v>91</v>
      </c>
      <c r="E12" s="22" t="s">
        <v>92</v>
      </c>
      <c r="F12" s="22" t="s">
        <v>168</v>
      </c>
      <c r="G12" s="22" t="s">
        <v>169</v>
      </c>
      <c r="H12" s="23">
        <v>9240</v>
      </c>
      <c r="I12" s="23">
        <v>9240</v>
      </c>
      <c r="J12" s="22"/>
      <c r="K12" s="23"/>
      <c r="L12" s="23">
        <v>9240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0" customHeight="1" spans="1:23">
      <c r="A13" s="22" t="s">
        <v>53</v>
      </c>
      <c r="B13" s="22" t="s">
        <v>162</v>
      </c>
      <c r="C13" s="22" t="s">
        <v>163</v>
      </c>
      <c r="D13" s="22" t="s">
        <v>91</v>
      </c>
      <c r="E13" s="22" t="s">
        <v>92</v>
      </c>
      <c r="F13" s="22" t="s">
        <v>168</v>
      </c>
      <c r="G13" s="22" t="s">
        <v>169</v>
      </c>
      <c r="H13" s="23">
        <v>762924</v>
      </c>
      <c r="I13" s="23">
        <v>762924</v>
      </c>
      <c r="J13" s="22"/>
      <c r="K13" s="23"/>
      <c r="L13" s="23">
        <v>762924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0" customHeight="1" spans="1:23">
      <c r="A14" s="22" t="s">
        <v>53</v>
      </c>
      <c r="B14" s="22" t="s">
        <v>162</v>
      </c>
      <c r="C14" s="22" t="s">
        <v>163</v>
      </c>
      <c r="D14" s="22" t="s">
        <v>91</v>
      </c>
      <c r="E14" s="22" t="s">
        <v>92</v>
      </c>
      <c r="F14" s="22" t="s">
        <v>170</v>
      </c>
      <c r="G14" s="22" t="s">
        <v>171</v>
      </c>
      <c r="H14" s="23">
        <v>67746</v>
      </c>
      <c r="I14" s="23">
        <v>67746</v>
      </c>
      <c r="J14" s="22"/>
      <c r="K14" s="23"/>
      <c r="L14" s="23">
        <v>67746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0" customHeight="1" spans="1:23">
      <c r="A15" s="22" t="s">
        <v>53</v>
      </c>
      <c r="B15" s="22" t="s">
        <v>172</v>
      </c>
      <c r="C15" s="22" t="s">
        <v>173</v>
      </c>
      <c r="D15" s="22" t="s">
        <v>91</v>
      </c>
      <c r="E15" s="22" t="s">
        <v>92</v>
      </c>
      <c r="F15" s="22" t="s">
        <v>170</v>
      </c>
      <c r="G15" s="22" t="s">
        <v>171</v>
      </c>
      <c r="H15" s="23">
        <v>365400</v>
      </c>
      <c r="I15" s="23">
        <v>365400</v>
      </c>
      <c r="J15" s="22"/>
      <c r="K15" s="23"/>
      <c r="L15" s="23">
        <v>365400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0" customHeight="1" spans="1:23">
      <c r="A16" s="22" t="s">
        <v>53</v>
      </c>
      <c r="B16" s="22" t="s">
        <v>172</v>
      </c>
      <c r="C16" s="22" t="s">
        <v>173</v>
      </c>
      <c r="D16" s="22" t="s">
        <v>91</v>
      </c>
      <c r="E16" s="22" t="s">
        <v>92</v>
      </c>
      <c r="F16" s="22" t="s">
        <v>170</v>
      </c>
      <c r="G16" s="22" t="s">
        <v>171</v>
      </c>
      <c r="H16" s="23">
        <v>182700</v>
      </c>
      <c r="I16" s="23">
        <v>182700</v>
      </c>
      <c r="J16" s="22"/>
      <c r="K16" s="23"/>
      <c r="L16" s="23">
        <v>182700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0" customHeight="1" spans="1:23">
      <c r="A17" s="22" t="s">
        <v>53</v>
      </c>
      <c r="B17" s="22" t="s">
        <v>174</v>
      </c>
      <c r="C17" s="22" t="s">
        <v>175</v>
      </c>
      <c r="D17" s="22" t="s">
        <v>91</v>
      </c>
      <c r="E17" s="22" t="s">
        <v>92</v>
      </c>
      <c r="F17" s="22" t="s">
        <v>176</v>
      </c>
      <c r="G17" s="22" t="s">
        <v>177</v>
      </c>
      <c r="H17" s="23">
        <v>54000</v>
      </c>
      <c r="I17" s="23">
        <v>54000</v>
      </c>
      <c r="J17" s="22"/>
      <c r="K17" s="23"/>
      <c r="L17" s="23">
        <v>54000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="2" customFormat="1" ht="30" customHeight="1" spans="1:23">
      <c r="A18" s="22" t="s">
        <v>53</v>
      </c>
      <c r="B18" s="22" t="s">
        <v>178</v>
      </c>
      <c r="C18" s="22" t="s">
        <v>179</v>
      </c>
      <c r="D18" s="22" t="s">
        <v>91</v>
      </c>
      <c r="E18" s="22" t="s">
        <v>92</v>
      </c>
      <c r="F18" s="22" t="s">
        <v>176</v>
      </c>
      <c r="G18" s="22" t="s">
        <v>177</v>
      </c>
      <c r="H18" s="23">
        <v>37680</v>
      </c>
      <c r="I18" s="23">
        <v>37680</v>
      </c>
      <c r="J18" s="22"/>
      <c r="K18" s="23"/>
      <c r="L18" s="23">
        <v>37680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0" customHeight="1" spans="1:23">
      <c r="A19" s="22" t="s">
        <v>53</v>
      </c>
      <c r="B19" s="22" t="s">
        <v>178</v>
      </c>
      <c r="C19" s="22" t="s">
        <v>179</v>
      </c>
      <c r="D19" s="22" t="s">
        <v>91</v>
      </c>
      <c r="E19" s="22" t="s">
        <v>92</v>
      </c>
      <c r="F19" s="22" t="s">
        <v>176</v>
      </c>
      <c r="G19" s="22" t="s">
        <v>177</v>
      </c>
      <c r="H19" s="23">
        <v>66168</v>
      </c>
      <c r="I19" s="23">
        <v>66168</v>
      </c>
      <c r="J19" s="22"/>
      <c r="K19" s="23"/>
      <c r="L19" s="23">
        <v>66168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0" customHeight="1" spans="1:23">
      <c r="A20" s="22" t="s">
        <v>53</v>
      </c>
      <c r="B20" s="22" t="s">
        <v>166</v>
      </c>
      <c r="C20" s="22" t="s">
        <v>167</v>
      </c>
      <c r="D20" s="22" t="s">
        <v>91</v>
      </c>
      <c r="E20" s="22" t="s">
        <v>92</v>
      </c>
      <c r="F20" s="22" t="s">
        <v>176</v>
      </c>
      <c r="G20" s="22" t="s">
        <v>177</v>
      </c>
      <c r="H20" s="23">
        <v>9637</v>
      </c>
      <c r="I20" s="23">
        <v>9637</v>
      </c>
      <c r="J20" s="22"/>
      <c r="K20" s="23"/>
      <c r="L20" s="23">
        <v>9637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0" customHeight="1" spans="1:23">
      <c r="A21" s="22" t="s">
        <v>53</v>
      </c>
      <c r="B21" s="22" t="s">
        <v>180</v>
      </c>
      <c r="C21" s="22" t="s">
        <v>181</v>
      </c>
      <c r="D21" s="22" t="s">
        <v>87</v>
      </c>
      <c r="E21" s="22" t="s">
        <v>88</v>
      </c>
      <c r="F21" s="22" t="s">
        <v>182</v>
      </c>
      <c r="G21" s="22" t="s">
        <v>181</v>
      </c>
      <c r="H21" s="23">
        <v>345614.55</v>
      </c>
      <c r="I21" s="23">
        <v>345614.55</v>
      </c>
      <c r="J21" s="22"/>
      <c r="K21" s="23"/>
      <c r="L21" s="23">
        <v>345614.55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0" customHeight="1" spans="1:23">
      <c r="A22" s="22" t="s">
        <v>53</v>
      </c>
      <c r="B22" s="22" t="s">
        <v>183</v>
      </c>
      <c r="C22" s="22" t="s">
        <v>184</v>
      </c>
      <c r="D22" s="22" t="s">
        <v>99</v>
      </c>
      <c r="E22" s="22" t="s">
        <v>100</v>
      </c>
      <c r="F22" s="22" t="s">
        <v>185</v>
      </c>
      <c r="G22" s="22" t="s">
        <v>186</v>
      </c>
      <c r="H22" s="23">
        <v>100199.5</v>
      </c>
      <c r="I22" s="23">
        <v>100199.5</v>
      </c>
      <c r="J22" s="22"/>
      <c r="K22" s="23"/>
      <c r="L22" s="23">
        <v>100199.5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0" customHeight="1" spans="1:23">
      <c r="A23" s="22" t="s">
        <v>53</v>
      </c>
      <c r="B23" s="22" t="s">
        <v>183</v>
      </c>
      <c r="C23" s="22" t="s">
        <v>184</v>
      </c>
      <c r="D23" s="22" t="s">
        <v>101</v>
      </c>
      <c r="E23" s="22" t="s">
        <v>102</v>
      </c>
      <c r="F23" s="22" t="s">
        <v>185</v>
      </c>
      <c r="G23" s="22" t="s">
        <v>186</v>
      </c>
      <c r="H23" s="23">
        <v>16209.09</v>
      </c>
      <c r="I23" s="23">
        <v>16209.09</v>
      </c>
      <c r="J23" s="22"/>
      <c r="K23" s="23"/>
      <c r="L23" s="23">
        <v>16209.09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0" customHeight="1" spans="1:23">
      <c r="A24" s="22" t="s">
        <v>53</v>
      </c>
      <c r="B24" s="22" t="s">
        <v>183</v>
      </c>
      <c r="C24" s="22" t="s">
        <v>184</v>
      </c>
      <c r="D24" s="22" t="s">
        <v>103</v>
      </c>
      <c r="E24" s="22" t="s">
        <v>104</v>
      </c>
      <c r="F24" s="22" t="s">
        <v>187</v>
      </c>
      <c r="G24" s="22" t="s">
        <v>188</v>
      </c>
      <c r="H24" s="23">
        <v>87023.27</v>
      </c>
      <c r="I24" s="23">
        <v>87023.27</v>
      </c>
      <c r="J24" s="22"/>
      <c r="K24" s="23"/>
      <c r="L24" s="23">
        <v>87023.27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0" customHeight="1" spans="1:23">
      <c r="A25" s="22" t="s">
        <v>53</v>
      </c>
      <c r="B25" s="22" t="s">
        <v>183</v>
      </c>
      <c r="C25" s="22" t="s">
        <v>184</v>
      </c>
      <c r="D25" s="22" t="s">
        <v>105</v>
      </c>
      <c r="E25" s="22" t="s">
        <v>106</v>
      </c>
      <c r="F25" s="22" t="s">
        <v>189</v>
      </c>
      <c r="G25" s="22" t="s">
        <v>190</v>
      </c>
      <c r="H25" s="23">
        <v>960</v>
      </c>
      <c r="I25" s="23">
        <v>960</v>
      </c>
      <c r="J25" s="22"/>
      <c r="K25" s="23"/>
      <c r="L25" s="23">
        <v>960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0" customHeight="1" spans="1:23">
      <c r="A26" s="22" t="s">
        <v>53</v>
      </c>
      <c r="B26" s="22" t="s">
        <v>183</v>
      </c>
      <c r="C26" s="22" t="s">
        <v>184</v>
      </c>
      <c r="D26" s="22" t="s">
        <v>105</v>
      </c>
      <c r="E26" s="22" t="s">
        <v>106</v>
      </c>
      <c r="F26" s="22" t="s">
        <v>189</v>
      </c>
      <c r="G26" s="22" t="s">
        <v>190</v>
      </c>
      <c r="H26" s="23">
        <v>5120</v>
      </c>
      <c r="I26" s="23">
        <v>5120</v>
      </c>
      <c r="J26" s="22"/>
      <c r="K26" s="23"/>
      <c r="L26" s="23">
        <v>5120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0" customHeight="1" spans="1:23">
      <c r="A27" s="22" t="s">
        <v>53</v>
      </c>
      <c r="B27" s="22" t="s">
        <v>191</v>
      </c>
      <c r="C27" s="22" t="s">
        <v>192</v>
      </c>
      <c r="D27" s="22" t="s">
        <v>91</v>
      </c>
      <c r="E27" s="22" t="s">
        <v>92</v>
      </c>
      <c r="F27" s="22" t="s">
        <v>189</v>
      </c>
      <c r="G27" s="22" t="s">
        <v>190</v>
      </c>
      <c r="H27" s="23">
        <v>9194.61</v>
      </c>
      <c r="I27" s="23">
        <v>9194.61</v>
      </c>
      <c r="J27" s="22"/>
      <c r="K27" s="23"/>
      <c r="L27" s="23">
        <v>9194.61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0" customHeight="1" spans="1:23">
      <c r="A28" s="22" t="s">
        <v>53</v>
      </c>
      <c r="B28" s="22" t="s">
        <v>191</v>
      </c>
      <c r="C28" s="22" t="s">
        <v>192</v>
      </c>
      <c r="D28" s="22" t="s">
        <v>91</v>
      </c>
      <c r="E28" s="22" t="s">
        <v>92</v>
      </c>
      <c r="F28" s="22" t="s">
        <v>189</v>
      </c>
      <c r="G28" s="22" t="s">
        <v>190</v>
      </c>
      <c r="H28" s="23">
        <v>1605.84</v>
      </c>
      <c r="I28" s="23">
        <v>1605.84</v>
      </c>
      <c r="J28" s="22"/>
      <c r="K28" s="23"/>
      <c r="L28" s="23">
        <v>1605.84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0" customHeight="1" spans="1:23">
      <c r="A29" s="22" t="s">
        <v>53</v>
      </c>
      <c r="B29" s="22" t="s">
        <v>193</v>
      </c>
      <c r="C29" s="22" t="s">
        <v>194</v>
      </c>
      <c r="D29" s="22" t="s">
        <v>91</v>
      </c>
      <c r="E29" s="22" t="s">
        <v>92</v>
      </c>
      <c r="F29" s="22" t="s">
        <v>189</v>
      </c>
      <c r="G29" s="22" t="s">
        <v>190</v>
      </c>
      <c r="H29" s="23">
        <v>2248.18</v>
      </c>
      <c r="I29" s="23">
        <v>2248.18</v>
      </c>
      <c r="J29" s="22"/>
      <c r="K29" s="23"/>
      <c r="L29" s="23">
        <v>2248.18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0" customHeight="1" spans="1:23">
      <c r="A30" s="22" t="s">
        <v>53</v>
      </c>
      <c r="B30" s="22" t="s">
        <v>195</v>
      </c>
      <c r="C30" s="22" t="s">
        <v>112</v>
      </c>
      <c r="D30" s="22" t="s">
        <v>111</v>
      </c>
      <c r="E30" s="22" t="s">
        <v>112</v>
      </c>
      <c r="F30" s="22" t="s">
        <v>196</v>
      </c>
      <c r="G30" s="22" t="s">
        <v>112</v>
      </c>
      <c r="H30" s="23">
        <v>271198.92</v>
      </c>
      <c r="I30" s="23">
        <v>271198.92</v>
      </c>
      <c r="J30" s="22"/>
      <c r="K30" s="23"/>
      <c r="L30" s="23">
        <v>271198.92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0" customHeight="1" spans="1:23">
      <c r="A31" s="22" t="s">
        <v>53</v>
      </c>
      <c r="B31" s="22" t="s">
        <v>197</v>
      </c>
      <c r="C31" s="22" t="s">
        <v>198</v>
      </c>
      <c r="D31" s="22" t="s">
        <v>85</v>
      </c>
      <c r="E31" s="22" t="s">
        <v>86</v>
      </c>
      <c r="F31" s="22" t="s">
        <v>199</v>
      </c>
      <c r="G31" s="22" t="s">
        <v>200</v>
      </c>
      <c r="H31" s="23">
        <v>3000</v>
      </c>
      <c r="I31" s="23">
        <v>3000</v>
      </c>
      <c r="J31" s="22"/>
      <c r="K31" s="23"/>
      <c r="L31" s="23">
        <v>3000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0" customHeight="1" spans="1:23">
      <c r="A32" s="22" t="s">
        <v>53</v>
      </c>
      <c r="B32" s="22" t="s">
        <v>201</v>
      </c>
      <c r="C32" s="22" t="s">
        <v>202</v>
      </c>
      <c r="D32" s="22" t="s">
        <v>91</v>
      </c>
      <c r="E32" s="22" t="s">
        <v>92</v>
      </c>
      <c r="F32" s="22" t="s">
        <v>203</v>
      </c>
      <c r="G32" s="22" t="s">
        <v>202</v>
      </c>
      <c r="H32" s="23">
        <v>34237.82</v>
      </c>
      <c r="I32" s="23">
        <v>34237.82</v>
      </c>
      <c r="J32" s="22"/>
      <c r="K32" s="23"/>
      <c r="L32" s="23">
        <v>34237.82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0" customHeight="1" spans="1:23">
      <c r="A33" s="22" t="s">
        <v>53</v>
      </c>
      <c r="B33" s="22" t="s">
        <v>204</v>
      </c>
      <c r="C33" s="22" t="s">
        <v>205</v>
      </c>
      <c r="D33" s="22" t="s">
        <v>91</v>
      </c>
      <c r="E33" s="22" t="s">
        <v>92</v>
      </c>
      <c r="F33" s="22" t="s">
        <v>206</v>
      </c>
      <c r="G33" s="22" t="s">
        <v>207</v>
      </c>
      <c r="H33" s="23">
        <v>151200</v>
      </c>
      <c r="I33" s="23">
        <v>151200</v>
      </c>
      <c r="J33" s="22"/>
      <c r="K33" s="23"/>
      <c r="L33" s="23">
        <v>151200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0" customHeight="1" spans="1:23">
      <c r="A34" s="22" t="s">
        <v>53</v>
      </c>
      <c r="B34" s="22" t="s">
        <v>208</v>
      </c>
      <c r="C34" s="22" t="s">
        <v>209</v>
      </c>
      <c r="D34" s="22" t="s">
        <v>91</v>
      </c>
      <c r="E34" s="22" t="s">
        <v>92</v>
      </c>
      <c r="F34" s="22" t="s">
        <v>206</v>
      </c>
      <c r="G34" s="22" t="s">
        <v>207</v>
      </c>
      <c r="H34" s="23">
        <v>15120</v>
      </c>
      <c r="I34" s="23">
        <v>15120</v>
      </c>
      <c r="J34" s="22"/>
      <c r="K34" s="23"/>
      <c r="L34" s="23">
        <v>15120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30" customHeight="1" spans="1:23">
      <c r="A35" s="22" t="s">
        <v>53</v>
      </c>
      <c r="B35" s="22" t="s">
        <v>210</v>
      </c>
      <c r="C35" s="22" t="s">
        <v>211</v>
      </c>
      <c r="D35" s="22" t="s">
        <v>91</v>
      </c>
      <c r="E35" s="22" t="s">
        <v>92</v>
      </c>
      <c r="F35" s="22" t="s">
        <v>212</v>
      </c>
      <c r="G35" s="22" t="s">
        <v>213</v>
      </c>
      <c r="H35" s="23">
        <v>28880</v>
      </c>
      <c r="I35" s="23">
        <v>28880</v>
      </c>
      <c r="J35" s="22"/>
      <c r="K35" s="23"/>
      <c r="L35" s="23">
        <v>28880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30" customHeight="1" spans="1:23">
      <c r="A36" s="22" t="s">
        <v>53</v>
      </c>
      <c r="B36" s="22" t="s">
        <v>214</v>
      </c>
      <c r="C36" s="22" t="s">
        <v>215</v>
      </c>
      <c r="D36" s="22" t="s">
        <v>91</v>
      </c>
      <c r="E36" s="22" t="s">
        <v>92</v>
      </c>
      <c r="F36" s="22" t="s">
        <v>170</v>
      </c>
      <c r="G36" s="22" t="s">
        <v>171</v>
      </c>
      <c r="H36" s="23">
        <v>4500</v>
      </c>
      <c r="I36" s="23">
        <v>4500</v>
      </c>
      <c r="J36" s="22"/>
      <c r="K36" s="23"/>
      <c r="L36" s="23">
        <v>4500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30" customHeight="1" spans="1:23">
      <c r="A37" s="22" t="s">
        <v>53</v>
      </c>
      <c r="B37" s="22" t="s">
        <v>210</v>
      </c>
      <c r="C37" s="22" t="s">
        <v>211</v>
      </c>
      <c r="D37" s="22" t="s">
        <v>91</v>
      </c>
      <c r="E37" s="22" t="s">
        <v>92</v>
      </c>
      <c r="F37" s="22" t="s">
        <v>216</v>
      </c>
      <c r="G37" s="22" t="s">
        <v>217</v>
      </c>
      <c r="H37" s="23">
        <v>12900</v>
      </c>
      <c r="I37" s="23">
        <v>12900</v>
      </c>
      <c r="J37" s="22"/>
      <c r="K37" s="23"/>
      <c r="L37" s="23">
        <v>12900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30" customHeight="1" spans="1:23">
      <c r="A38" s="22" t="s">
        <v>53</v>
      </c>
      <c r="B38" s="22" t="s">
        <v>218</v>
      </c>
      <c r="C38" s="22" t="s">
        <v>142</v>
      </c>
      <c r="D38" s="22" t="s">
        <v>91</v>
      </c>
      <c r="E38" s="22" t="s">
        <v>92</v>
      </c>
      <c r="F38" s="22" t="s">
        <v>219</v>
      </c>
      <c r="G38" s="22" t="s">
        <v>142</v>
      </c>
      <c r="H38" s="23">
        <v>13800</v>
      </c>
      <c r="I38" s="23">
        <v>13800</v>
      </c>
      <c r="J38" s="22"/>
      <c r="K38" s="23"/>
      <c r="L38" s="23">
        <v>13800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30" customHeight="1" spans="1:23">
      <c r="A39" s="22" t="s">
        <v>53</v>
      </c>
      <c r="B39" s="22" t="s">
        <v>210</v>
      </c>
      <c r="C39" s="22" t="s">
        <v>211</v>
      </c>
      <c r="D39" s="22" t="s">
        <v>91</v>
      </c>
      <c r="E39" s="22" t="s">
        <v>92</v>
      </c>
      <c r="F39" s="22" t="s">
        <v>199</v>
      </c>
      <c r="G39" s="22" t="s">
        <v>200</v>
      </c>
      <c r="H39" s="23">
        <v>19000</v>
      </c>
      <c r="I39" s="23">
        <v>19000</v>
      </c>
      <c r="J39" s="22"/>
      <c r="K39" s="23"/>
      <c r="L39" s="23">
        <v>19000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30" customHeight="1" spans="1:23">
      <c r="A40" s="22" t="s">
        <v>53</v>
      </c>
      <c r="B40" s="22" t="s">
        <v>210</v>
      </c>
      <c r="C40" s="22" t="s">
        <v>211</v>
      </c>
      <c r="D40" s="22" t="s">
        <v>91</v>
      </c>
      <c r="E40" s="22" t="s">
        <v>92</v>
      </c>
      <c r="F40" s="22" t="s">
        <v>220</v>
      </c>
      <c r="G40" s="22" t="s">
        <v>221</v>
      </c>
      <c r="H40" s="23">
        <v>26630</v>
      </c>
      <c r="I40" s="23">
        <v>26630</v>
      </c>
      <c r="J40" s="22"/>
      <c r="K40" s="23"/>
      <c r="L40" s="23">
        <v>26630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30" customHeight="1" spans="1:23">
      <c r="A41" s="22" t="s">
        <v>53</v>
      </c>
      <c r="B41" s="22" t="s">
        <v>210</v>
      </c>
      <c r="C41" s="22" t="s">
        <v>211</v>
      </c>
      <c r="D41" s="22" t="s">
        <v>91</v>
      </c>
      <c r="E41" s="22" t="s">
        <v>92</v>
      </c>
      <c r="F41" s="22" t="s">
        <v>222</v>
      </c>
      <c r="G41" s="22" t="s">
        <v>223</v>
      </c>
      <c r="H41" s="23">
        <v>4015</v>
      </c>
      <c r="I41" s="23">
        <v>4015</v>
      </c>
      <c r="J41" s="22"/>
      <c r="K41" s="23"/>
      <c r="L41" s="23">
        <v>4015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30" customHeight="1" spans="1:23">
      <c r="A42" s="22" t="s">
        <v>53</v>
      </c>
      <c r="B42" s="22" t="s">
        <v>210</v>
      </c>
      <c r="C42" s="22" t="s">
        <v>211</v>
      </c>
      <c r="D42" s="22" t="s">
        <v>91</v>
      </c>
      <c r="E42" s="22" t="s">
        <v>92</v>
      </c>
      <c r="F42" s="22" t="s">
        <v>224</v>
      </c>
      <c r="G42" s="22" t="s">
        <v>225</v>
      </c>
      <c r="H42" s="23">
        <v>15000</v>
      </c>
      <c r="I42" s="23">
        <v>15000</v>
      </c>
      <c r="J42" s="22"/>
      <c r="K42" s="23"/>
      <c r="L42" s="23">
        <v>15000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30" customHeight="1" spans="1:23">
      <c r="A43" s="22" t="s">
        <v>53</v>
      </c>
      <c r="B43" s="22" t="s">
        <v>210</v>
      </c>
      <c r="C43" s="22" t="s">
        <v>211</v>
      </c>
      <c r="D43" s="22" t="s">
        <v>91</v>
      </c>
      <c r="E43" s="22" t="s">
        <v>92</v>
      </c>
      <c r="F43" s="22" t="s">
        <v>226</v>
      </c>
      <c r="G43" s="22" t="s">
        <v>227</v>
      </c>
      <c r="H43" s="23">
        <v>15000</v>
      </c>
      <c r="I43" s="23">
        <v>15000</v>
      </c>
      <c r="J43" s="22"/>
      <c r="K43" s="23"/>
      <c r="L43" s="23">
        <v>15000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ht="30" customHeight="1" spans="1:23">
      <c r="A44" s="22" t="s">
        <v>53</v>
      </c>
      <c r="B44" s="22" t="s">
        <v>228</v>
      </c>
      <c r="C44" s="22" t="s">
        <v>229</v>
      </c>
      <c r="D44" s="22" t="s">
        <v>91</v>
      </c>
      <c r="E44" s="22" t="s">
        <v>92</v>
      </c>
      <c r="F44" s="22" t="s">
        <v>199</v>
      </c>
      <c r="G44" s="22" t="s">
        <v>200</v>
      </c>
      <c r="H44" s="23">
        <v>4900</v>
      </c>
      <c r="I44" s="23">
        <v>4900</v>
      </c>
      <c r="J44" s="22"/>
      <c r="K44" s="23"/>
      <c r="L44" s="23">
        <v>4900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ht="30" customHeight="1" spans="1:23">
      <c r="A45" s="22" t="s">
        <v>53</v>
      </c>
      <c r="B45" s="22" t="s">
        <v>230</v>
      </c>
      <c r="C45" s="22" t="s">
        <v>231</v>
      </c>
      <c r="D45" s="22" t="s">
        <v>85</v>
      </c>
      <c r="E45" s="22" t="s">
        <v>86</v>
      </c>
      <c r="F45" s="22" t="s">
        <v>232</v>
      </c>
      <c r="G45" s="22" t="s">
        <v>233</v>
      </c>
      <c r="H45" s="23">
        <v>113980.2</v>
      </c>
      <c r="I45" s="23">
        <v>113980.2</v>
      </c>
      <c r="J45" s="22"/>
      <c r="K45" s="23"/>
      <c r="L45" s="23">
        <v>113980.2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ht="30" customHeight="1" spans="1:23">
      <c r="A46" s="133" t="s">
        <v>136</v>
      </c>
      <c r="B46" s="133"/>
      <c r="C46" s="133"/>
      <c r="D46" s="133"/>
      <c r="E46" s="133"/>
      <c r="F46" s="133"/>
      <c r="G46" s="133"/>
      <c r="H46" s="23">
        <v>3785627.98</v>
      </c>
      <c r="I46" s="23">
        <v>3785627.98</v>
      </c>
      <c r="J46" s="23"/>
      <c r="K46" s="23"/>
      <c r="L46" s="23">
        <v>3785627.98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</sheetData>
  <mergeCells count="30">
    <mergeCell ref="A2:W2"/>
    <mergeCell ref="A3:G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3055555555556" right="0.393055555555556" top="0.393055555555556" bottom="0.393055555555556" header="0.5" footer="0.5"/>
  <pageSetup paperSize="9" scale="7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opLeftCell="A9" workbookViewId="0">
      <selection activeCell="A3" sqref="A3:I3"/>
    </sheetView>
  </sheetViews>
  <sheetFormatPr defaultColWidth="8.88333333333333" defaultRowHeight="14.25" customHeight="1"/>
  <cols>
    <col min="1" max="2" width="8.88333333333333" customWidth="1"/>
    <col min="3" max="3" width="9.625" customWidth="1"/>
    <col min="4" max="16384" width="8.88333333333333" customWidth="1"/>
  </cols>
  <sheetData>
    <row r="1" ht="13.5" customHeight="1" spans="1:23">
      <c r="E1" s="3"/>
      <c r="F1" s="3"/>
      <c r="G1" s="3"/>
      <c r="H1" s="3"/>
      <c r="U1" s="129"/>
      <c r="W1" s="117" t="s">
        <v>234</v>
      </c>
    </row>
    <row r="2" ht="27.75" customHeight="1" spans="1:23">
      <c r="A2" s="31" t="s">
        <v>235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6" t="s">
        <v>2</v>
      </c>
      <c r="B3" s="208" t="s">
        <v>236</v>
      </c>
      <c r="C3" s="130"/>
      <c r="D3" s="130"/>
      <c r="E3" s="130"/>
      <c r="F3" s="130"/>
      <c r="G3" s="130"/>
      <c r="H3" s="130"/>
      <c r="I3" s="130"/>
      <c r="J3" s="8"/>
      <c r="K3" s="8"/>
      <c r="L3" s="8"/>
      <c r="M3" s="8"/>
      <c r="N3" s="8"/>
      <c r="O3" s="8"/>
      <c r="P3" s="8"/>
      <c r="Q3" s="8"/>
      <c r="U3" s="129"/>
      <c r="W3" s="120" t="s">
        <v>55</v>
      </c>
    </row>
    <row r="4" ht="21.75" customHeight="1" spans="1:23">
      <c r="A4" s="10" t="s">
        <v>237</v>
      </c>
      <c r="B4" s="10" t="s">
        <v>148</v>
      </c>
      <c r="C4" s="10" t="s">
        <v>149</v>
      </c>
      <c r="D4" s="10" t="s">
        <v>238</v>
      </c>
      <c r="E4" s="11" t="s">
        <v>150</v>
      </c>
      <c r="F4" s="11" t="s">
        <v>151</v>
      </c>
      <c r="G4" s="11" t="s">
        <v>152</v>
      </c>
      <c r="H4" s="11" t="s">
        <v>153</v>
      </c>
      <c r="I4" s="121" t="s">
        <v>39</v>
      </c>
      <c r="J4" s="121" t="s">
        <v>239</v>
      </c>
      <c r="K4" s="121"/>
      <c r="L4" s="121"/>
      <c r="M4" s="121"/>
      <c r="N4" s="131" t="s">
        <v>155</v>
      </c>
      <c r="O4" s="131"/>
      <c r="P4" s="131"/>
      <c r="Q4" s="11" t="s">
        <v>45</v>
      </c>
      <c r="R4" s="12" t="s">
        <v>59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121"/>
      <c r="J5" s="58" t="s">
        <v>42</v>
      </c>
      <c r="K5" s="58"/>
      <c r="L5" s="58" t="s">
        <v>43</v>
      </c>
      <c r="M5" s="58" t="s">
        <v>44</v>
      </c>
      <c r="N5" s="132" t="s">
        <v>42</v>
      </c>
      <c r="O5" s="132" t="s">
        <v>43</v>
      </c>
      <c r="P5" s="132" t="s">
        <v>44</v>
      </c>
      <c r="Q5" s="16"/>
      <c r="R5" s="11" t="s">
        <v>41</v>
      </c>
      <c r="S5" s="11" t="s">
        <v>52</v>
      </c>
      <c r="T5" s="11" t="s">
        <v>161</v>
      </c>
      <c r="U5" s="11" t="s">
        <v>48</v>
      </c>
      <c r="V5" s="11" t="s">
        <v>49</v>
      </c>
      <c r="W5" s="11" t="s">
        <v>50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121"/>
      <c r="J6" s="58" t="s">
        <v>41</v>
      </c>
      <c r="K6" s="58" t="s">
        <v>240</v>
      </c>
      <c r="L6" s="58"/>
      <c r="M6" s="58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15" customHeight="1" spans="1:2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  <c r="V7" s="21">
        <v>22</v>
      </c>
      <c r="W7" s="21">
        <v>23</v>
      </c>
    </row>
    <row r="8" ht="30" customHeight="1" spans="1:23">
      <c r="A8" s="22"/>
      <c r="B8" s="22"/>
      <c r="C8" s="22" t="s">
        <v>241</v>
      </c>
      <c r="D8" s="22"/>
      <c r="E8" s="22"/>
      <c r="F8" s="22"/>
      <c r="G8" s="22"/>
      <c r="H8" s="22"/>
      <c r="I8" s="46">
        <v>240000</v>
      </c>
      <c r="J8" s="23">
        <v>240000</v>
      </c>
      <c r="K8" s="23">
        <v>240000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30" customHeight="1" spans="1:23">
      <c r="A9" s="22" t="s">
        <v>242</v>
      </c>
      <c r="B9" s="22" t="s">
        <v>243</v>
      </c>
      <c r="C9" s="22" t="s">
        <v>241</v>
      </c>
      <c r="D9" s="22" t="s">
        <v>53</v>
      </c>
      <c r="E9" s="22" t="s">
        <v>93</v>
      </c>
      <c r="F9" s="22" t="s">
        <v>94</v>
      </c>
      <c r="G9" s="22" t="s">
        <v>212</v>
      </c>
      <c r="H9" s="22" t="s">
        <v>213</v>
      </c>
      <c r="I9" s="23">
        <v>36200</v>
      </c>
      <c r="J9" s="23">
        <v>36200</v>
      </c>
      <c r="K9" s="23">
        <v>36200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0" customHeight="1" spans="1:23">
      <c r="A10" s="22" t="s">
        <v>242</v>
      </c>
      <c r="B10" s="22" t="s">
        <v>243</v>
      </c>
      <c r="C10" s="22" t="s">
        <v>241</v>
      </c>
      <c r="D10" s="22" t="s">
        <v>53</v>
      </c>
      <c r="E10" s="22" t="s">
        <v>93</v>
      </c>
      <c r="F10" s="22" t="s">
        <v>94</v>
      </c>
      <c r="G10" s="22" t="s">
        <v>224</v>
      </c>
      <c r="H10" s="22" t="s">
        <v>225</v>
      </c>
      <c r="I10" s="23">
        <v>58200</v>
      </c>
      <c r="J10" s="23">
        <v>58200</v>
      </c>
      <c r="K10" s="23">
        <v>58200</v>
      </c>
      <c r="L10" s="23"/>
      <c r="M10" s="23"/>
      <c r="N10" s="23"/>
      <c r="O10" s="23"/>
      <c r="P10" s="22"/>
      <c r="Q10" s="23"/>
      <c r="R10" s="23"/>
      <c r="S10" s="23"/>
      <c r="T10" s="23"/>
      <c r="U10" s="23"/>
      <c r="V10" s="23"/>
      <c r="W10" s="23"/>
    </row>
    <row r="11" ht="30" customHeight="1" spans="1:23">
      <c r="A11" s="22" t="s">
        <v>242</v>
      </c>
      <c r="B11" s="22" t="s">
        <v>243</v>
      </c>
      <c r="C11" s="22" t="s">
        <v>241</v>
      </c>
      <c r="D11" s="22" t="s">
        <v>53</v>
      </c>
      <c r="E11" s="22" t="s">
        <v>93</v>
      </c>
      <c r="F11" s="22" t="s">
        <v>94</v>
      </c>
      <c r="G11" s="22" t="s">
        <v>220</v>
      </c>
      <c r="H11" s="22" t="s">
        <v>221</v>
      </c>
      <c r="I11" s="23">
        <v>15000</v>
      </c>
      <c r="J11" s="23">
        <v>15000</v>
      </c>
      <c r="K11" s="23">
        <v>15000</v>
      </c>
      <c r="L11" s="23"/>
      <c r="M11" s="23"/>
      <c r="N11" s="23"/>
      <c r="O11" s="23"/>
      <c r="P11" s="22"/>
      <c r="Q11" s="23"/>
      <c r="R11" s="23"/>
      <c r="S11" s="23"/>
      <c r="T11" s="23"/>
      <c r="U11" s="23"/>
      <c r="V11" s="23"/>
      <c r="W11" s="23"/>
    </row>
    <row r="12" ht="30" customHeight="1" spans="1:23">
      <c r="A12" s="22" t="s">
        <v>242</v>
      </c>
      <c r="B12" s="22" t="s">
        <v>243</v>
      </c>
      <c r="C12" s="22" t="s">
        <v>241</v>
      </c>
      <c r="D12" s="22" t="s">
        <v>53</v>
      </c>
      <c r="E12" s="22" t="s">
        <v>93</v>
      </c>
      <c r="F12" s="22" t="s">
        <v>94</v>
      </c>
      <c r="G12" s="22" t="s">
        <v>244</v>
      </c>
      <c r="H12" s="22" t="s">
        <v>245</v>
      </c>
      <c r="I12" s="23">
        <v>52800</v>
      </c>
      <c r="J12" s="23">
        <v>52800</v>
      </c>
      <c r="K12" s="23">
        <v>52800</v>
      </c>
      <c r="L12" s="23"/>
      <c r="M12" s="23"/>
      <c r="N12" s="23"/>
      <c r="O12" s="23"/>
      <c r="P12" s="22"/>
      <c r="Q12" s="23"/>
      <c r="R12" s="23"/>
      <c r="S12" s="23"/>
      <c r="T12" s="23"/>
      <c r="U12" s="23"/>
      <c r="V12" s="23"/>
      <c r="W12" s="23"/>
    </row>
    <row r="13" ht="30" customHeight="1" spans="1:23">
      <c r="A13" s="22" t="s">
        <v>242</v>
      </c>
      <c r="B13" s="22" t="s">
        <v>243</v>
      </c>
      <c r="C13" s="22" t="s">
        <v>241</v>
      </c>
      <c r="D13" s="22" t="s">
        <v>53</v>
      </c>
      <c r="E13" s="22" t="s">
        <v>93</v>
      </c>
      <c r="F13" s="22" t="s">
        <v>94</v>
      </c>
      <c r="G13" s="22" t="s">
        <v>246</v>
      </c>
      <c r="H13" s="22" t="s">
        <v>247</v>
      </c>
      <c r="I13" s="23">
        <v>37800</v>
      </c>
      <c r="J13" s="23">
        <v>37800</v>
      </c>
      <c r="K13" s="23">
        <v>37800</v>
      </c>
      <c r="L13" s="23"/>
      <c r="M13" s="23"/>
      <c r="N13" s="23"/>
      <c r="O13" s="23"/>
      <c r="P13" s="22"/>
      <c r="Q13" s="23"/>
      <c r="R13" s="23"/>
      <c r="S13" s="23"/>
      <c r="T13" s="23"/>
      <c r="U13" s="23"/>
      <c r="V13" s="23"/>
      <c r="W13" s="23"/>
    </row>
    <row r="14" ht="30" customHeight="1" spans="1:23">
      <c r="A14" s="22" t="s">
        <v>242</v>
      </c>
      <c r="B14" s="22" t="s">
        <v>243</v>
      </c>
      <c r="C14" s="22" t="s">
        <v>241</v>
      </c>
      <c r="D14" s="22" t="s">
        <v>53</v>
      </c>
      <c r="E14" s="22" t="s">
        <v>93</v>
      </c>
      <c r="F14" s="22" t="s">
        <v>94</v>
      </c>
      <c r="G14" s="22" t="s">
        <v>206</v>
      </c>
      <c r="H14" s="22" t="s">
        <v>207</v>
      </c>
      <c r="I14" s="23">
        <v>15000</v>
      </c>
      <c r="J14" s="23">
        <v>15000</v>
      </c>
      <c r="K14" s="23">
        <v>15000</v>
      </c>
      <c r="L14" s="23"/>
      <c r="M14" s="23"/>
      <c r="N14" s="23"/>
      <c r="O14" s="23"/>
      <c r="P14" s="22"/>
      <c r="Q14" s="23"/>
      <c r="R14" s="23"/>
      <c r="S14" s="23"/>
      <c r="T14" s="23"/>
      <c r="U14" s="23"/>
      <c r="V14" s="23"/>
      <c r="W14" s="23"/>
    </row>
    <row r="15" ht="30" customHeight="1" spans="1:23">
      <c r="A15" s="22" t="s">
        <v>242</v>
      </c>
      <c r="B15" s="22" t="s">
        <v>243</v>
      </c>
      <c r="C15" s="22" t="s">
        <v>241</v>
      </c>
      <c r="D15" s="22" t="s">
        <v>53</v>
      </c>
      <c r="E15" s="22" t="s">
        <v>93</v>
      </c>
      <c r="F15" s="22" t="s">
        <v>94</v>
      </c>
      <c r="G15" s="22" t="s">
        <v>248</v>
      </c>
      <c r="H15" s="22" t="s">
        <v>249</v>
      </c>
      <c r="I15" s="23">
        <v>25000</v>
      </c>
      <c r="J15" s="23">
        <v>25000</v>
      </c>
      <c r="K15" s="23">
        <v>25000</v>
      </c>
      <c r="L15" s="23"/>
      <c r="M15" s="23"/>
      <c r="N15" s="23"/>
      <c r="O15" s="23"/>
      <c r="P15" s="22"/>
      <c r="Q15" s="23"/>
      <c r="R15" s="23"/>
      <c r="S15" s="23"/>
      <c r="T15" s="23"/>
      <c r="U15" s="23"/>
      <c r="V15" s="23"/>
      <c r="W15" s="23"/>
    </row>
    <row r="16" ht="30" customHeight="1" spans="1:23">
      <c r="A16" s="22"/>
      <c r="B16" s="22"/>
      <c r="C16" s="22" t="s">
        <v>250</v>
      </c>
      <c r="D16" s="22"/>
      <c r="E16" s="22"/>
      <c r="F16" s="22"/>
      <c r="G16" s="22"/>
      <c r="H16" s="22"/>
      <c r="I16" s="46">
        <v>50000</v>
      </c>
      <c r="J16" s="23">
        <v>50000</v>
      </c>
      <c r="K16" s="23">
        <v>50000</v>
      </c>
      <c r="L16" s="23"/>
      <c r="M16" s="23"/>
      <c r="N16" s="23"/>
      <c r="O16" s="23"/>
      <c r="P16" s="22"/>
      <c r="Q16" s="23"/>
      <c r="R16" s="23"/>
      <c r="S16" s="23"/>
      <c r="T16" s="23"/>
      <c r="U16" s="23"/>
      <c r="V16" s="23"/>
      <c r="W16" s="23"/>
    </row>
    <row r="17" s="2" customFormat="1" ht="30" customHeight="1" spans="1:23">
      <c r="A17" s="22" t="s">
        <v>251</v>
      </c>
      <c r="B17" s="22" t="s">
        <v>252</v>
      </c>
      <c r="C17" s="22" t="s">
        <v>250</v>
      </c>
      <c r="D17" s="22" t="s">
        <v>53</v>
      </c>
      <c r="E17" s="22" t="s">
        <v>93</v>
      </c>
      <c r="F17" s="22" t="s">
        <v>94</v>
      </c>
      <c r="G17" s="22" t="s">
        <v>212</v>
      </c>
      <c r="H17" s="22" t="s">
        <v>213</v>
      </c>
      <c r="I17" s="23">
        <v>3000</v>
      </c>
      <c r="J17" s="23">
        <v>3000</v>
      </c>
      <c r="K17" s="23">
        <v>3000</v>
      </c>
      <c r="L17" s="23"/>
      <c r="M17" s="23"/>
      <c r="N17" s="23"/>
      <c r="O17" s="23"/>
      <c r="P17" s="22"/>
      <c r="Q17" s="23"/>
      <c r="R17" s="23"/>
      <c r="S17" s="23"/>
      <c r="T17" s="23"/>
      <c r="U17" s="23"/>
      <c r="V17" s="23"/>
      <c r="W17" s="23"/>
    </row>
    <row r="18" ht="30" customHeight="1" spans="1:23">
      <c r="A18" s="22" t="s">
        <v>251</v>
      </c>
      <c r="B18" s="22" t="s">
        <v>252</v>
      </c>
      <c r="C18" s="22" t="s">
        <v>250</v>
      </c>
      <c r="D18" s="22" t="s">
        <v>53</v>
      </c>
      <c r="E18" s="22" t="s">
        <v>93</v>
      </c>
      <c r="F18" s="22" t="s">
        <v>94</v>
      </c>
      <c r="G18" s="22" t="s">
        <v>212</v>
      </c>
      <c r="H18" s="22" t="s">
        <v>213</v>
      </c>
      <c r="I18" s="23">
        <v>22200</v>
      </c>
      <c r="J18" s="23">
        <v>22200</v>
      </c>
      <c r="K18" s="23">
        <v>22200</v>
      </c>
      <c r="L18" s="23"/>
      <c r="M18" s="23"/>
      <c r="N18" s="23"/>
      <c r="O18" s="23"/>
      <c r="P18" s="22"/>
      <c r="Q18" s="23"/>
      <c r="R18" s="23"/>
      <c r="S18" s="23"/>
      <c r="T18" s="23"/>
      <c r="U18" s="23"/>
      <c r="V18" s="23"/>
      <c r="W18" s="23"/>
    </row>
    <row r="19" ht="30" customHeight="1" spans="1:23">
      <c r="A19" s="22" t="s">
        <v>251</v>
      </c>
      <c r="B19" s="22" t="s">
        <v>252</v>
      </c>
      <c r="C19" s="22" t="s">
        <v>250</v>
      </c>
      <c r="D19" s="22" t="s">
        <v>53</v>
      </c>
      <c r="E19" s="22" t="s">
        <v>93</v>
      </c>
      <c r="F19" s="22" t="s">
        <v>94</v>
      </c>
      <c r="G19" s="22" t="s">
        <v>253</v>
      </c>
      <c r="H19" s="22" t="s">
        <v>254</v>
      </c>
      <c r="I19" s="23">
        <v>3000</v>
      </c>
      <c r="J19" s="23">
        <v>3000</v>
      </c>
      <c r="K19" s="23">
        <v>3000</v>
      </c>
      <c r="L19" s="23"/>
      <c r="M19" s="23"/>
      <c r="N19" s="23"/>
      <c r="O19" s="23"/>
      <c r="P19" s="22"/>
      <c r="Q19" s="23"/>
      <c r="R19" s="23"/>
      <c r="S19" s="23"/>
      <c r="T19" s="23"/>
      <c r="U19" s="23"/>
      <c r="V19" s="23"/>
      <c r="W19" s="23"/>
    </row>
    <row r="20" ht="30" customHeight="1" spans="1:23">
      <c r="A20" s="22" t="s">
        <v>251</v>
      </c>
      <c r="B20" s="22" t="s">
        <v>252</v>
      </c>
      <c r="C20" s="22" t="s">
        <v>250</v>
      </c>
      <c r="D20" s="22" t="s">
        <v>53</v>
      </c>
      <c r="E20" s="22" t="s">
        <v>93</v>
      </c>
      <c r="F20" s="22" t="s">
        <v>94</v>
      </c>
      <c r="G20" s="22" t="s">
        <v>255</v>
      </c>
      <c r="H20" s="22" t="s">
        <v>256</v>
      </c>
      <c r="I20" s="23">
        <v>16800</v>
      </c>
      <c r="J20" s="23">
        <v>16800</v>
      </c>
      <c r="K20" s="23">
        <v>16800</v>
      </c>
      <c r="L20" s="23"/>
      <c r="M20" s="23"/>
      <c r="N20" s="23"/>
      <c r="O20" s="23"/>
      <c r="P20" s="22"/>
      <c r="Q20" s="23"/>
      <c r="R20" s="23"/>
      <c r="S20" s="23"/>
      <c r="T20" s="23"/>
      <c r="U20" s="23"/>
      <c r="V20" s="23"/>
      <c r="W20" s="23"/>
    </row>
    <row r="21" ht="30" customHeight="1" spans="1:23">
      <c r="A21" s="22" t="s">
        <v>251</v>
      </c>
      <c r="B21" s="22" t="s">
        <v>252</v>
      </c>
      <c r="C21" s="22" t="s">
        <v>250</v>
      </c>
      <c r="D21" s="22" t="s">
        <v>53</v>
      </c>
      <c r="E21" s="22" t="s">
        <v>93</v>
      </c>
      <c r="F21" s="22" t="s">
        <v>94</v>
      </c>
      <c r="G21" s="22" t="s">
        <v>220</v>
      </c>
      <c r="H21" s="22" t="s">
        <v>221</v>
      </c>
      <c r="I21" s="23">
        <v>5000</v>
      </c>
      <c r="J21" s="23">
        <v>5000</v>
      </c>
      <c r="K21" s="23">
        <v>5000</v>
      </c>
      <c r="L21" s="23"/>
      <c r="M21" s="23"/>
      <c r="N21" s="23"/>
      <c r="O21" s="23"/>
      <c r="P21" s="22"/>
      <c r="Q21" s="23"/>
      <c r="R21" s="23"/>
      <c r="S21" s="23"/>
      <c r="T21" s="23"/>
      <c r="U21" s="23"/>
      <c r="V21" s="23"/>
      <c r="W21" s="23"/>
    </row>
    <row r="22" ht="30" customHeight="1" spans="1:23">
      <c r="A22" s="133" t="s">
        <v>39</v>
      </c>
      <c r="B22" s="133"/>
      <c r="C22" s="133"/>
      <c r="D22" s="133"/>
      <c r="E22" s="133"/>
      <c r="F22" s="133"/>
      <c r="G22" s="133"/>
      <c r="H22" s="133"/>
      <c r="I22" s="23">
        <v>290000</v>
      </c>
      <c r="J22" s="23">
        <v>290000</v>
      </c>
      <c r="K22" s="23">
        <v>290000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393055555555556" bottom="0.393055555555556" header="0.5" footer="0.5"/>
  <pageSetup paperSize="9" scale="6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abSelected="1" workbookViewId="0">
      <selection activeCell="D27" sqref="D27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5" t="s">
        <v>257</v>
      </c>
    </row>
    <row r="2" ht="28.5" customHeight="1" spans="1:10">
      <c r="A2" s="56" t="s">
        <v>258</v>
      </c>
      <c r="B2" s="31"/>
      <c r="C2" s="31"/>
      <c r="D2" s="31"/>
      <c r="E2" s="31"/>
      <c r="F2" s="57"/>
      <c r="G2" s="31"/>
      <c r="H2" s="57"/>
      <c r="I2" s="57"/>
      <c r="J2" s="31"/>
    </row>
    <row r="3" ht="15" customHeight="1" spans="1:10">
      <c r="A3" s="6" t="s">
        <v>2</v>
      </c>
    </row>
    <row r="4" ht="14.25" customHeight="1" spans="1:10">
      <c r="A4" s="58" t="s">
        <v>259</v>
      </c>
      <c r="B4" s="58" t="s">
        <v>260</v>
      </c>
      <c r="C4" s="58" t="s">
        <v>261</v>
      </c>
      <c r="D4" s="58" t="s">
        <v>262</v>
      </c>
      <c r="E4" s="58" t="s">
        <v>263</v>
      </c>
      <c r="F4" s="59" t="s">
        <v>264</v>
      </c>
      <c r="G4" s="58" t="s">
        <v>265</v>
      </c>
      <c r="H4" s="59" t="s">
        <v>266</v>
      </c>
      <c r="I4" s="59" t="s">
        <v>267</v>
      </c>
      <c r="J4" s="58" t="s">
        <v>268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.75" customHeight="1" spans="1:10">
      <c r="A6" s="124" t="s">
        <v>53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169.5" spans="1:10">
      <c r="A7" s="124" t="s">
        <v>241</v>
      </c>
      <c r="B7" s="125" t="s">
        <v>269</v>
      </c>
      <c r="C7" s="124"/>
      <c r="D7" s="124"/>
      <c r="E7" s="124"/>
      <c r="F7" s="124"/>
      <c r="G7" s="124"/>
      <c r="H7" s="124"/>
      <c r="I7" s="124"/>
      <c r="J7" s="124"/>
    </row>
    <row r="8" ht="33.75" customHeight="1" spans="1:10">
      <c r="A8" s="124"/>
      <c r="B8" s="124"/>
      <c r="C8" s="126" t="s">
        <v>270</v>
      </c>
      <c r="D8" s="126" t="s">
        <v>271</v>
      </c>
      <c r="E8" s="126" t="s">
        <v>272</v>
      </c>
      <c r="F8" s="126" t="s">
        <v>273</v>
      </c>
      <c r="G8" s="126" t="s">
        <v>274</v>
      </c>
      <c r="H8" s="126" t="s">
        <v>275</v>
      </c>
      <c r="I8" s="126" t="s">
        <v>276</v>
      </c>
      <c r="J8" s="127" t="s">
        <v>277</v>
      </c>
    </row>
    <row r="9" ht="33.75" customHeight="1" spans="1:10">
      <c r="A9" s="22"/>
      <c r="B9" s="22"/>
      <c r="C9" s="126" t="s">
        <v>270</v>
      </c>
      <c r="D9" s="126" t="s">
        <v>271</v>
      </c>
      <c r="E9" s="126" t="s">
        <v>278</v>
      </c>
      <c r="F9" s="126" t="s">
        <v>273</v>
      </c>
      <c r="G9" s="126" t="s">
        <v>279</v>
      </c>
      <c r="H9" s="126" t="s">
        <v>280</v>
      </c>
      <c r="I9" s="126" t="s">
        <v>276</v>
      </c>
      <c r="J9" s="127" t="s">
        <v>281</v>
      </c>
    </row>
    <row r="10" ht="33.75" customHeight="1" spans="1:10">
      <c r="A10" s="22"/>
      <c r="B10" s="22"/>
      <c r="C10" s="126" t="s">
        <v>270</v>
      </c>
      <c r="D10" s="126" t="s">
        <v>271</v>
      </c>
      <c r="E10" s="126" t="s">
        <v>282</v>
      </c>
      <c r="F10" s="126" t="s">
        <v>273</v>
      </c>
      <c r="G10" s="126" t="s">
        <v>283</v>
      </c>
      <c r="H10" s="126" t="s">
        <v>275</v>
      </c>
      <c r="I10" s="126" t="s">
        <v>276</v>
      </c>
      <c r="J10" s="127" t="s">
        <v>284</v>
      </c>
    </row>
    <row r="11" ht="33.75" customHeight="1" spans="1:10">
      <c r="A11" s="22"/>
      <c r="B11" s="22"/>
      <c r="C11" s="126" t="s">
        <v>270</v>
      </c>
      <c r="D11" s="126" t="s">
        <v>271</v>
      </c>
      <c r="E11" s="126" t="s">
        <v>285</v>
      </c>
      <c r="F11" s="126" t="s">
        <v>273</v>
      </c>
      <c r="G11" s="126">
        <v>800</v>
      </c>
      <c r="H11" s="126" t="s">
        <v>275</v>
      </c>
      <c r="I11" s="126" t="s">
        <v>276</v>
      </c>
      <c r="J11" s="127" t="s">
        <v>286</v>
      </c>
    </row>
    <row r="12" ht="33.75" customHeight="1" spans="1:10">
      <c r="A12" s="22"/>
      <c r="B12" s="22"/>
      <c r="C12" s="126" t="s">
        <v>270</v>
      </c>
      <c r="D12" s="126" t="s">
        <v>271</v>
      </c>
      <c r="E12" s="126" t="s">
        <v>287</v>
      </c>
      <c r="F12" s="126" t="s">
        <v>273</v>
      </c>
      <c r="G12" s="126" t="s">
        <v>71</v>
      </c>
      <c r="H12" s="126" t="s">
        <v>288</v>
      </c>
      <c r="I12" s="126" t="s">
        <v>276</v>
      </c>
      <c r="J12" s="127" t="s">
        <v>289</v>
      </c>
    </row>
    <row r="13" ht="33.75" customHeight="1" spans="1:10">
      <c r="A13" s="22"/>
      <c r="B13" s="22"/>
      <c r="C13" s="126" t="s">
        <v>290</v>
      </c>
      <c r="D13" s="126" t="s">
        <v>291</v>
      </c>
      <c r="E13" s="126" t="s">
        <v>292</v>
      </c>
      <c r="F13" s="126" t="s">
        <v>273</v>
      </c>
      <c r="G13" s="126" t="s">
        <v>293</v>
      </c>
      <c r="H13" s="126" t="s">
        <v>294</v>
      </c>
      <c r="I13" s="126" t="s">
        <v>295</v>
      </c>
      <c r="J13" s="127" t="s">
        <v>296</v>
      </c>
    </row>
    <row r="14" ht="33.75" customHeight="1" spans="1:10">
      <c r="A14" s="22"/>
      <c r="B14" s="22"/>
      <c r="C14" s="126" t="s">
        <v>290</v>
      </c>
      <c r="D14" s="126" t="s">
        <v>291</v>
      </c>
      <c r="E14" s="126" t="s">
        <v>297</v>
      </c>
      <c r="F14" s="126" t="s">
        <v>298</v>
      </c>
      <c r="G14" s="126" t="s">
        <v>78</v>
      </c>
      <c r="H14" s="126" t="s">
        <v>299</v>
      </c>
      <c r="I14" s="126" t="s">
        <v>276</v>
      </c>
      <c r="J14" s="127" t="s">
        <v>300</v>
      </c>
    </row>
    <row r="15" ht="33.75" customHeight="1" spans="1:10">
      <c r="A15" s="22"/>
      <c r="B15" s="22"/>
      <c r="C15" s="126" t="s">
        <v>290</v>
      </c>
      <c r="D15" s="126" t="s">
        <v>291</v>
      </c>
      <c r="E15" s="126" t="s">
        <v>301</v>
      </c>
      <c r="F15" s="126" t="s">
        <v>273</v>
      </c>
      <c r="G15" s="126" t="s">
        <v>302</v>
      </c>
      <c r="H15" s="126" t="s">
        <v>280</v>
      </c>
      <c r="I15" s="126" t="s">
        <v>276</v>
      </c>
      <c r="J15" s="127" t="s">
        <v>303</v>
      </c>
    </row>
    <row r="16" ht="33.75" customHeight="1" spans="1:10">
      <c r="A16" s="22"/>
      <c r="B16" s="22"/>
      <c r="C16" s="126" t="s">
        <v>290</v>
      </c>
      <c r="D16" s="126" t="s">
        <v>291</v>
      </c>
      <c r="E16" s="126" t="s">
        <v>304</v>
      </c>
      <c r="F16" s="126" t="s">
        <v>273</v>
      </c>
      <c r="G16" s="126" t="s">
        <v>305</v>
      </c>
      <c r="H16" s="126" t="s">
        <v>275</v>
      </c>
      <c r="I16" s="126" t="s">
        <v>276</v>
      </c>
      <c r="J16" s="127" t="s">
        <v>306</v>
      </c>
    </row>
    <row r="17" ht="33.75" customHeight="1" spans="1:10">
      <c r="A17" s="22"/>
      <c r="B17" s="22"/>
      <c r="C17" s="126" t="s">
        <v>290</v>
      </c>
      <c r="D17" s="126" t="s">
        <v>291</v>
      </c>
      <c r="E17" s="128" t="s">
        <v>307</v>
      </c>
      <c r="F17" s="126" t="s">
        <v>273</v>
      </c>
      <c r="G17" s="126">
        <v>2000</v>
      </c>
      <c r="H17" s="128" t="s">
        <v>280</v>
      </c>
      <c r="I17" s="126" t="s">
        <v>276</v>
      </c>
      <c r="J17" s="127" t="s">
        <v>306</v>
      </c>
    </row>
    <row r="18" ht="33.75" customHeight="1" spans="1:10">
      <c r="A18" s="22"/>
      <c r="B18" s="22"/>
      <c r="C18" s="126" t="s">
        <v>308</v>
      </c>
      <c r="D18" s="126" t="s">
        <v>309</v>
      </c>
      <c r="E18" s="126" t="s">
        <v>310</v>
      </c>
      <c r="F18" s="126" t="s">
        <v>273</v>
      </c>
      <c r="G18" s="126" t="s">
        <v>311</v>
      </c>
      <c r="H18" s="126" t="s">
        <v>294</v>
      </c>
      <c r="I18" s="126" t="s">
        <v>276</v>
      </c>
      <c r="J18" s="127" t="s">
        <v>312</v>
      </c>
    </row>
    <row r="19" ht="33.75" customHeight="1" spans="1:10">
      <c r="A19" s="22"/>
      <c r="B19" s="22"/>
      <c r="C19" s="126" t="s">
        <v>308</v>
      </c>
      <c r="D19" s="126" t="s">
        <v>309</v>
      </c>
      <c r="E19" s="126" t="s">
        <v>313</v>
      </c>
      <c r="F19" s="126" t="s">
        <v>273</v>
      </c>
      <c r="G19" s="126" t="s">
        <v>311</v>
      </c>
      <c r="H19" s="126" t="s">
        <v>294</v>
      </c>
      <c r="I19" s="126" t="s">
        <v>276</v>
      </c>
      <c r="J19" s="127" t="s">
        <v>312</v>
      </c>
    </row>
    <row r="20" ht="238.5" spans="1:10">
      <c r="A20" s="124" t="s">
        <v>250</v>
      </c>
      <c r="B20" s="127" t="s">
        <v>314</v>
      </c>
      <c r="C20" s="22"/>
      <c r="D20" s="22"/>
      <c r="E20" s="22"/>
      <c r="F20" s="22"/>
      <c r="G20" s="22"/>
      <c r="H20" s="22"/>
      <c r="I20" s="22"/>
      <c r="J20" s="22"/>
    </row>
    <row r="21" ht="33.75" customHeight="1" spans="1:10">
      <c r="A21" s="22"/>
      <c r="B21" s="22"/>
      <c r="C21" s="126" t="s">
        <v>270</v>
      </c>
      <c r="D21" s="126" t="s">
        <v>271</v>
      </c>
      <c r="E21" s="126" t="s">
        <v>315</v>
      </c>
      <c r="F21" s="126" t="s">
        <v>273</v>
      </c>
      <c r="G21" s="126" t="s">
        <v>316</v>
      </c>
      <c r="H21" s="126" t="s">
        <v>317</v>
      </c>
      <c r="I21" s="126" t="s">
        <v>276</v>
      </c>
      <c r="J21" s="127" t="s">
        <v>318</v>
      </c>
    </row>
    <row r="22" ht="33.75" customHeight="1" spans="1:10">
      <c r="A22" s="22"/>
      <c r="B22" s="22"/>
      <c r="C22" s="126" t="s">
        <v>270</v>
      </c>
      <c r="D22" s="126" t="s">
        <v>271</v>
      </c>
      <c r="E22" s="126" t="s">
        <v>319</v>
      </c>
      <c r="F22" s="126" t="s">
        <v>273</v>
      </c>
      <c r="G22" s="126" t="s">
        <v>320</v>
      </c>
      <c r="H22" s="126" t="s">
        <v>275</v>
      </c>
      <c r="I22" s="126" t="s">
        <v>276</v>
      </c>
      <c r="J22" s="127" t="s">
        <v>321</v>
      </c>
    </row>
    <row r="23" ht="33.75" customHeight="1" spans="1:10">
      <c r="A23" s="22"/>
      <c r="B23" s="22"/>
      <c r="C23" s="126" t="s">
        <v>270</v>
      </c>
      <c r="D23" s="126" t="s">
        <v>322</v>
      </c>
      <c r="E23" s="126" t="s">
        <v>323</v>
      </c>
      <c r="F23" s="126" t="s">
        <v>273</v>
      </c>
      <c r="G23" s="126" t="s">
        <v>311</v>
      </c>
      <c r="H23" s="126" t="s">
        <v>294</v>
      </c>
      <c r="I23" s="126" t="s">
        <v>276</v>
      </c>
      <c r="J23" s="127" t="s">
        <v>324</v>
      </c>
    </row>
    <row r="24" ht="33.75" customHeight="1" spans="1:10">
      <c r="A24" s="22"/>
      <c r="B24" s="22"/>
      <c r="C24" s="126" t="s">
        <v>270</v>
      </c>
      <c r="D24" s="126" t="s">
        <v>322</v>
      </c>
      <c r="E24" s="126" t="s">
        <v>325</v>
      </c>
      <c r="F24" s="126" t="s">
        <v>273</v>
      </c>
      <c r="G24" s="126" t="s">
        <v>311</v>
      </c>
      <c r="H24" s="126" t="s">
        <v>294</v>
      </c>
      <c r="I24" s="126" t="s">
        <v>276</v>
      </c>
      <c r="J24" s="127" t="s">
        <v>326</v>
      </c>
    </row>
    <row r="25" ht="33.75" customHeight="1" spans="1:10">
      <c r="A25" s="22"/>
      <c r="B25" s="22"/>
      <c r="C25" s="126" t="s">
        <v>270</v>
      </c>
      <c r="D25" s="126" t="s">
        <v>322</v>
      </c>
      <c r="E25" s="126" t="s">
        <v>327</v>
      </c>
      <c r="F25" s="126" t="s">
        <v>273</v>
      </c>
      <c r="G25" s="126" t="s">
        <v>311</v>
      </c>
      <c r="H25" s="126" t="s">
        <v>294</v>
      </c>
      <c r="I25" s="126" t="s">
        <v>276</v>
      </c>
      <c r="J25" s="127" t="s">
        <v>328</v>
      </c>
    </row>
    <row r="26" ht="33.75" customHeight="1" spans="1:10">
      <c r="A26" s="22"/>
      <c r="B26" s="22"/>
      <c r="C26" s="126" t="s">
        <v>290</v>
      </c>
      <c r="D26" s="126" t="s">
        <v>291</v>
      </c>
      <c r="E26" s="126" t="s">
        <v>329</v>
      </c>
      <c r="F26" s="126" t="s">
        <v>273</v>
      </c>
      <c r="G26" s="126" t="s">
        <v>305</v>
      </c>
      <c r="H26" s="126" t="s">
        <v>275</v>
      </c>
      <c r="I26" s="126" t="s">
        <v>276</v>
      </c>
      <c r="J26" s="127" t="s">
        <v>330</v>
      </c>
    </row>
    <row r="27" ht="33.75" customHeight="1" spans="1:10">
      <c r="A27" s="22"/>
      <c r="B27" s="22"/>
      <c r="C27" s="126" t="s">
        <v>308</v>
      </c>
      <c r="D27" s="126" t="s">
        <v>309</v>
      </c>
      <c r="E27" s="126" t="s">
        <v>310</v>
      </c>
      <c r="F27" s="126" t="s">
        <v>273</v>
      </c>
      <c r="G27" s="126" t="s">
        <v>311</v>
      </c>
      <c r="H27" s="126" t="s">
        <v>294</v>
      </c>
      <c r="I27" s="126" t="s">
        <v>276</v>
      </c>
      <c r="J27" s="127" t="s">
        <v>331</v>
      </c>
    </row>
    <row r="28" ht="33.75" customHeight="1" spans="1:10">
      <c r="A28" s="22"/>
      <c r="B28" s="22"/>
      <c r="C28" s="126" t="s">
        <v>332</v>
      </c>
      <c r="D28" s="126" t="s">
        <v>333</v>
      </c>
      <c r="E28" s="126" t="s">
        <v>334</v>
      </c>
      <c r="F28" s="126" t="s">
        <v>298</v>
      </c>
      <c r="G28" s="126" t="s">
        <v>316</v>
      </c>
      <c r="H28" s="126" t="s">
        <v>335</v>
      </c>
      <c r="I28" s="126" t="s">
        <v>276</v>
      </c>
      <c r="J28" s="127" t="s">
        <v>336</v>
      </c>
    </row>
  </sheetData>
  <mergeCells count="2">
    <mergeCell ref="A2:J2"/>
    <mergeCell ref="A3:H3"/>
  </mergeCells>
  <printOptions horizontalCentered="1"/>
  <pageMargins left="0.393055555555556" right="0.393055555555556" top="0.393055555555556" bottom="0.393055555555556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         shadow丶</cp:lastModifiedBy>
  <dcterms:created xsi:type="dcterms:W3CDTF">2026-01-13T06:51:00Z</dcterms:created>
  <dcterms:modified xsi:type="dcterms:W3CDTF">2026-02-09T03:48:06Z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B7DF457003FE4A509B00D5E1CCDF733B_13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