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6"/>
  </bookViews>
  <sheets>
    <sheet name="部门财务收支预算总表01-1" sheetId="3" r:id="rId1"/>
    <sheet name="部门收入预算表01-2" sheetId="4" r:id="rId2"/>
    <sheet name="部门支出预算表01-3" sheetId="5" r:id="rId3"/>
    <sheet name="部门财政拨款收支预算总表02-1" sheetId="6" r:id="rId4"/>
    <sheet name="一般公共预算支出预算表02-2" sheetId="7" r:id="rId5"/>
    <sheet name="一般公共预算“三公”经费支出预算表03" sheetId="8" r:id="rId6"/>
    <sheet name="部门基本支出预算表04" sheetId="9" r:id="rId7"/>
    <sheet name="部门项目支出预算表05-1" sheetId="10" r:id="rId8"/>
    <sheet name="部门项目支出绩效目标表05-2" sheetId="11" r:id="rId9"/>
    <sheet name="部门政府性基金预算支出预算表06" sheetId="12" r:id="rId10"/>
    <sheet name="部门政府采购预算表07" sheetId="13" r:id="rId11"/>
    <sheet name="部门政府购买服务预算表08" sheetId="14" r:id="rId12"/>
    <sheet name="县对下转移支付预算表09-1" sheetId="15" r:id="rId13"/>
    <sheet name="县对下转移支付绩效目标表09-2" sheetId="16" r:id="rId14"/>
    <sheet name="新增资产配置表10" sheetId="17" r:id="rId15"/>
    <sheet name="上级转移支付不足项目支出预算表11" sheetId="18" r:id="rId16"/>
    <sheet name="部门项目支出中期规划预算表12" sheetId="1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<sst xmlns="http://schemas.openxmlformats.org/spreadsheetml/2006/main" count="889" uniqueCount="404">
  <si>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</si>
  <si>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</si>
  <si>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</si>
  <si>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</si>
  <si>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</si>
  <si>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</si>
  <si>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</si>
  <si>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</si>
  <si>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</si>
  <si>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</si>
  <si>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</si>
  <si>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</si>
  <si>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</si>
  <si>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</si>
  <si>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</si>
  <si>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</si>
  <si>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</si>
  <si>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</si>
  <si>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       1、事业收入</t>
  </si>
  <si>
    <t>六、科学技术支出</t>
  </si>
  <si>
    <t xml:space="preserve">        2、事业单位经营收入  </t>
  </si>
  <si>
    <t>七、文化旅游体育与传媒支出</t>
  </si>
  <si>
    <t xml:space="preserve">        3、上级补助收入 </t>
  </si>
  <si>
    <t>八、社会保障和就业支出</t>
  </si>
  <si>
    <t xml:space="preserve">        4、附属单位上缴收入</t>
  </si>
  <si>
    <t>九、社会保险基金支出</t>
  </si>
  <si>
    <t xml:space="preserve">        5、其他收入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</si>
  <si>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</si>
  <si>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</si>
  <si>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</si>
  <si>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</si>
  <si>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</si>
  <si>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</si>
  <si>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</si>
  <si>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</si>
  <si>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</si>
  <si>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</si>
  <si>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</si>
  <si>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</si>
  <si>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</si>
  <si>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</si>
  <si>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</si>
  <si>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</si>
  <si>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</si>
  <si>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</si>
  <si>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</si>
  <si>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</si>
  <si>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</si>
  <si>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</si>
  <si>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</si>
  <si>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</si>
  <si>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</si>
  <si>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   1、财政拨款结转结余</t>
  </si>
  <si>
    <t xml:space="preserve">    2、使用非财政拨款结余</t>
  </si>
  <si>
    <t xml:space="preserve">    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</si>
  <si>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</si>
  <si>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</si>
  <si>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</si>
  <si>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</si>
  <si>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</si>
  <si>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</si>
  <si>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</si>
  <si>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 年 收 入</t>
  </si>
  <si>
    <t>上 年 结 转 结 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</si>
  <si>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</si>
  <si>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</si>
  <si>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</si>
  <si>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</si>
  <si>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</si>
  <si>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</si>
  <si>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</si>
  <si>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</si>
  <si>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</si>
  <si>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</si>
  <si>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</si>
  <si>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</si>
  <si>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</si>
  <si>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</si>
  <si>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</si>
  <si>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</si>
  <si>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</si>
  <si>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</si>
  <si>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</si>
  <si>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</si>
  <si>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</si>
  <si>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</si>
  <si>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</si>
  <si>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</si>
  <si>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</si>
  <si>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</si>
  <si>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</si>
  <si>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</si>
  <si>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</si>
  <si>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</si>
  <si>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</si>
  <si>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265</t>
  </si>
  <si>
    <t>镇雄县红十字会</t>
  </si>
  <si>
    <t/>
  </si>
  <si>
    <t>265001</t>
  </si>
  <si>
    <t>预算01-3表</t>
  </si>
  <si>
    <t>2025年部门支出预算表</t>
  </si>
  <si>
    <t>单位：元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</si>
  <si>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</si>
  <si>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</si>
  <si>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</si>
  <si>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</si>
  <si>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</si>
  <si>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</si>
  <si>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</si>
  <si>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</si>
  <si>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</si>
  <si>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</si>
  <si>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</si>
  <si>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</si>
  <si>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</si>
  <si>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</si>
  <si>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</si>
  <si>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</si>
  <si>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</si>
  <si>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</si>
  <si>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</si>
  <si>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</si>
  <si>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</si>
  <si>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</si>
  <si>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</si>
  <si>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</si>
  <si>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</si>
  <si>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</si>
  <si>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</si>
  <si>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</si>
  <si>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</si>
  <si>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</si>
  <si>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</si>
  <si>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</si>
  <si>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</si>
  <si>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</si>
  <si>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</si>
  <si>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</si>
  <si>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</si>
  <si>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</si>
  <si>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</si>
  <si>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</si>
  <si>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</si>
  <si>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</si>
  <si>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</si>
  <si>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</si>
  <si>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</si>
  <si>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</si>
  <si>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</si>
  <si>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</si>
  <si>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</si>
  <si>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</si>
  <si>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</si>
  <si>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</si>
  <si>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</si>
  <si>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</si>
  <si>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</si>
  <si>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</si>
  <si>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</si>
  <si>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</si>
  <si>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</si>
  <si>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</si>
  <si>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</si>
  <si>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</si>
  <si>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</si>
  <si>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</si>
  <si>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</si>
  <si>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</si>
  <si>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</si>
  <si>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</si>
  <si>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</si>
  <si>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</si>
  <si>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</si>
  <si>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</si>
  <si>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</si>
  <si>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</si>
  <si>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</si>
  <si>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</si>
  <si>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</si>
  <si>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</si>
  <si>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</si>
  <si>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</si>
  <si>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</si>
  <si>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</si>
  <si>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</si>
  <si>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</si>
  <si>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</si>
  <si>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</si>
  <si>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</si>
  <si>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</si>
  <si>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</si>
  <si>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</si>
  <si>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</si>
  <si>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</si>
  <si>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</si>
  <si>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</si>
  <si>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</si>
  <si>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</si>
  <si>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</si>
  <si>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</si>
  <si>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</si>
  <si>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</si>
  <si>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</si>
  <si>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</si>
  <si>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</si>
  <si>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</si>
  <si>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</si>
  <si>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</si>
  <si>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</si>
  <si>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</si>
  <si>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</si>
  <si>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</si>
  <si>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20</t>
  </si>
  <si>
    <t>21</t>
  </si>
  <si>
    <t>22</t>
  </si>
  <si>
    <t>23</t>
  </si>
  <si>
    <t>24</t>
  </si>
  <si>
    <t>530627210000000020681</t>
  </si>
  <si>
    <t>行政人员支出工资</t>
  </si>
  <si>
    <t>30101</t>
  </si>
  <si>
    <t>基本工资</t>
  </si>
  <si>
    <t>30102</t>
  </si>
  <si>
    <t>津贴补贴</t>
  </si>
  <si>
    <t>530627210000000020684</t>
  </si>
  <si>
    <t>公车购置及运维费</t>
  </si>
  <si>
    <t>30231</t>
  </si>
  <si>
    <t>公务用车运行维护费</t>
  </si>
  <si>
    <t>530627210000000020685</t>
  </si>
  <si>
    <t>公务交通补贴</t>
  </si>
  <si>
    <t>30239</t>
  </si>
  <si>
    <t>其他交通费用</t>
  </si>
  <si>
    <t>530627210000000020686</t>
  </si>
  <si>
    <t>工会经费</t>
  </si>
  <si>
    <t>30228</t>
  </si>
  <si>
    <t>530627221100000576840</t>
  </si>
  <si>
    <t>行政人员年终一次性奖金</t>
  </si>
  <si>
    <t>30103</t>
  </si>
  <si>
    <t>奖金</t>
  </si>
  <si>
    <t>530627221100000576844</t>
  </si>
  <si>
    <t>行政绩效考核奖励</t>
  </si>
  <si>
    <t>530627221100000576845</t>
  </si>
  <si>
    <t>机关单位养老保险</t>
  </si>
  <si>
    <t>30108</t>
  </si>
  <si>
    <t>机关事业单位基本养老保险缴费</t>
  </si>
  <si>
    <t>530627221100000576863</t>
  </si>
  <si>
    <t>行政单位基本医疗保险</t>
  </si>
  <si>
    <t>30110</t>
  </si>
  <si>
    <t>职工基本医疗保险缴费</t>
  </si>
  <si>
    <t>530627221100000576864</t>
  </si>
  <si>
    <t>30217</t>
  </si>
  <si>
    <t>530627231100001431880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</si>
  <si>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</si>
  <si>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</si>
  <si>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</si>
  <si>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</si>
  <si>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</si>
  <si>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</si>
  <si>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</si>
  <si>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</si>
  <si>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</si>
  <si>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30226</t>
  </si>
  <si>
    <t>劳务费</t>
  </si>
  <si>
    <t>530627241100002364074</t>
  </si>
  <si>
    <t>离退休公用经费</t>
  </si>
  <si>
    <t>30299</t>
  </si>
  <si>
    <t>其他商品和服务支出</t>
  </si>
  <si>
    <t>530627241100002419249</t>
  </si>
  <si>
    <t>行政人员住房公积金</t>
  </si>
  <si>
    <t>30113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</si>
  <si>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</si>
  <si>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</si>
  <si>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</si>
  <si>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</si>
  <si>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</si>
  <si>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</si>
  <si>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</si>
  <si>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经营收入"</t>
  </si>
  <si>
    <t>其中：本次下达</t>
  </si>
  <si>
    <t>313 事业发展类</t>
  </si>
  <si>
    <t>530627210000000018198</t>
  </si>
  <si>
    <t>红十字会管理事务专项资金</t>
  </si>
  <si>
    <t>30207</t>
  </si>
  <si>
    <t>邮电费</t>
  </si>
  <si>
    <t>30213</t>
  </si>
  <si>
    <t>维修（护）费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</si>
  <si>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</si>
  <si>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</si>
  <si>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</si>
  <si>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</si>
  <si>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</si>
  <si>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</si>
  <si>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</si>
  <si>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</si>
  <si>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</si>
  <si>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</si>
  <si>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</si>
  <si>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</si>
  <si>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申请92200元的财政资金用于开展自然灾害应急救援，灾后重建，人道救助，应急救护培训、造血干细胞捐献、艾滋病预防与关怀等人道主义工作。</t>
  </si>
  <si>
    <t>产出指标</t>
  </si>
  <si>
    <t>数量指标</t>
  </si>
  <si>
    <t>开设课程门数</t>
  </si>
  <si>
    <t>&gt;=</t>
  </si>
  <si>
    <t>定量指标</t>
  </si>
  <si>
    <t>门</t>
  </si>
  <si>
    <t>反映预算部门（单位）组织开展救护培训培训开设课程的数量。</t>
  </si>
  <si>
    <t>申请162000元的财政资金用于开展自然灾害应急救援，灾后重建，人道救助，应急救护培训、造血干细胞捐献、艾滋病预防与关怀等人道主义工作。</t>
  </si>
  <si>
    <t>救助对象人数（人次）</t>
  </si>
  <si>
    <t>=</t>
  </si>
  <si>
    <t>人/人次</t>
  </si>
  <si>
    <t>反映应保尽保、应救尽救对象的人数（人次）情况。</t>
  </si>
  <si>
    <t>培训参加人次</t>
  </si>
  <si>
    <t>500</t>
  </si>
  <si>
    <t>人次</t>
  </si>
  <si>
    <t>反映预算部门（单位）组织开展各类培训的人次。</t>
  </si>
  <si>
    <t>质量指标</t>
  </si>
  <si>
    <t>零星修缮验收合格率</t>
  </si>
  <si>
    <t>100</t>
  </si>
  <si>
    <t>%</t>
  </si>
  <si>
    <t>反映零星修缮达标的情况。零星修缮验收合格率=零星修缮验收合格数量/零星修缮提交验收数量*100%</t>
  </si>
  <si>
    <t>时效指标</t>
  </si>
  <si>
    <t>维护按时完成率</t>
  </si>
  <si>
    <t>反映备灾仓库（设施、设备）维护按时完成的情况。维护按时完成率=在规定时限内完成维护的数量/维护的数量*100%</t>
  </si>
  <si>
    <t>经济成本指标</t>
  </si>
  <si>
    <t>14000</t>
  </si>
  <si>
    <t>元</t>
  </si>
  <si>
    <t>反映预算部门（单位）组织开展各类培训的费用。</t>
  </si>
  <si>
    <t>效益指标</t>
  </si>
  <si>
    <t>社会效益</t>
  </si>
  <si>
    <t>物资储备数</t>
  </si>
  <si>
    <t>0.3</t>
  </si>
  <si>
    <t>万件</t>
  </si>
  <si>
    <t>反映储备物资情况。</t>
  </si>
  <si>
    <t>政策知晓率</t>
  </si>
  <si>
    <t>80</t>
  </si>
  <si>
    <t>反映救助政策的宣传效果情况。
政策知晓率=调查中救助政策知晓人数/调查总人数*100%</t>
  </si>
  <si>
    <t>可持续影响</t>
  </si>
  <si>
    <t>设备使用年限</t>
  </si>
  <si>
    <t>年</t>
  </si>
  <si>
    <t>反映新投入设备使用年限情况。</t>
  </si>
  <si>
    <t>满意度指标</t>
  </si>
  <si>
    <t>服务对象满意度</t>
  </si>
  <si>
    <t>参训人员满意度</t>
  </si>
  <si>
    <t>90</t>
  </si>
  <si>
    <t>反映参训人员对培训内容、讲师授课、课程设置和培训效果等的满意度。
参训人员满意度=（对培训整体满意的参训人数/参训总人数）*100%</t>
  </si>
  <si>
    <t>预算06表</t>
  </si>
  <si>
    <t>2025年部门政府性基金预算支出预算表</t>
  </si>
  <si>
    <t>本年政府性基金预算支出</t>
  </si>
  <si>
    <t>无</t>
  </si>
  <si>
    <t>说明：我部门2025年无政府性基金预算，此表为空表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</si>
  <si>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</si>
  <si>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</si>
  <si>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</si>
  <si>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</si>
  <si>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</si>
  <si>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</si>
  <si>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</si>
  <si>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</si>
  <si>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单位"</t>
  </si>
  <si>
    <t>政府性
基金</t>
  </si>
  <si>
    <t>国有资本经营收益</t>
  </si>
  <si>
    <t>财政专户管理的收入</t>
  </si>
  <si>
    <t>"政府性</t>
  </si>
  <si>
    <t>事业单位
经营收入</t>
  </si>
  <si>
    <t>说明：我部门2025年无部门政府采购预算，此表为空表</t>
  </si>
  <si>
    <t>预算08表</t>
  </si>
  <si>
    <t>2025年部门政府购买服务预算表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</si>
  <si>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</si>
  <si>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</si>
  <si>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</si>
  <si>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</si>
  <si>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</si>
  <si>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</si>
  <si>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</si>
  <si>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基金"</t>
  </si>
  <si>
    <t>说明：我部门2025年无部门政府购买服务预算，此表为空表</t>
  </si>
  <si>
    <t>预算09-1表</t>
  </si>
  <si>
    <t>2025年县对下转移支付预算表</t>
  </si>
  <si>
    <t xml:space="preserve"> 单位：元</t>
  </si>
  <si>
    <t>单位名称（项目）</t>
  </si>
  <si>
    <t>地区</t>
  </si>
  <si>
    <t>说明：我部门2025年无县对下转移支付预算，此表为空表。</t>
  </si>
  <si>
    <t>预算09-2表</t>
  </si>
  <si>
    <t>2025年县对下转移支付绩效目标表</t>
  </si>
  <si>
    <t>说明：我部门2025年无县对下转移支付预算，也无县对下转移支付绩效目标，此表为空表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</si>
  <si>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</si>
  <si>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</si>
  <si>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</si>
  <si>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</si>
  <si>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</si>
  <si>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</si>
  <si>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</si>
  <si>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</si>
  <si>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说明：我部门2025年无新增资产配置预算，此表为空表</t>
  </si>
  <si>
    <t>预算11表</t>
  </si>
  <si>
    <t>2025年上级转移支付补助项目支出预算表</t>
  </si>
  <si>
    <t>上级补助</t>
  </si>
  <si>
    <t>说明：我部门2025年无上级补助项目支出预算，此表为空表</t>
  </si>
  <si>
    <t>预算12表</t>
  </si>
  <si>
    <t>2025年部门项目支出中期规划预算表</t>
  </si>
  <si>
    <t>项目级次</t>
  </si>
  <si>
    <t>2025年</t>
  </si>
  <si>
    <t>2026年</t>
  </si>
  <si>
    <t>2027年</t>
  </si>
  <si>
    <t>1 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</si>
</sst>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2">
    <font>
      <sz val="11"/>
      <color rgb="FF000000"/>
      <name val="宋体"/>
      <charset val="134"/>
      <scheme val="minor"/>
    </font>
    <font>
      <sz val="9"/>
      <color rgb="FF000000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b/>
      <sz val="19.5"/>
      <color rgb="FF000000"/>
      <name val="宋体"/>
      <charset val="134"/>
    </font>
    <font>
      <sz val="10"/>
      <color rgb="FF000000"/>
      <name val="宋体"/>
      <charset val="134"/>
    </font>
    <font>
      <b/>
      <sz val="21"/>
      <name val="宋体"/>
      <charset val="134"/>
    </font>
    <font>
      <sz val="10.5"/>
      <color rgb="FF000000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40">
    <xf numFmtId="0" fontId="0" fillId="0" borderId="0" xfId="0" applyFont="1">
      <alignment vertical="top"/>
    </xf>
    <xf numFmtId="49" fontId="1" fillId="0" borderId="0" xfId="50" applyNumberFormat="1" applyFont="1" applyBorder="1">
      <alignment horizontal="left" vertical="center" wrapText="1"/>
    </xf>
    <xf numFmtId="49" fontId="1" fillId="0" borderId="0" xfId="5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top"/>
    </xf>
    <xf numFmtId="49" fontId="5" fillId="0" borderId="0" xfId="0" applyNumberFormat="1" applyFont="1" applyBorder="1" applyAlignment="1">
      <alignment horizontal="center" vertical="center" wrapText="1"/>
    </xf>
    <xf numFmtId="49" fontId="1" fillId="0" borderId="0" xfId="50" applyNumberFormat="1" applyFont="1" applyBorder="1" applyAlignment="1">
      <alignment horizontal="center" vertical="center" wrapText="1"/>
    </xf>
    <xf numFmtId="49" fontId="1" fillId="0" borderId="1" xfId="50" applyNumberFormat="1" applyFont="1" applyBorder="1">
      <alignment horizontal="left" vertical="center" wrapText="1"/>
    </xf>
    <xf numFmtId="49" fontId="6" fillId="0" borderId="1" xfId="50" applyNumberFormat="1" applyFont="1" applyBorder="1" applyAlignment="1">
      <alignment horizontal="left" vertical="center" wrapText="1"/>
    </xf>
    <xf numFmtId="49" fontId="6" fillId="0" borderId="0" xfId="50" applyNumberFormat="1" applyFont="1" applyBorder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49" fontId="2" fillId="0" borderId="0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1" fillId="0" borderId="1" xfId="50" applyNumberFormat="1" applyFont="1" applyBorder="1" applyAlignment="1">
      <alignment horizontal="left" vertical="center" wrapText="1" indent="1"/>
    </xf>
    <xf numFmtId="49" fontId="3" fillId="0" borderId="1" xfId="50" applyNumberFormat="1" applyFont="1" applyBorder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1" fillId="0" borderId="1" xfId="50" applyNumberFormat="1" applyFont="1" applyBorder="1" applyAlignment="1">
      <alignment horizontal="center" vertical="center" wrapText="1" indent="1"/>
    </xf>
    <xf numFmtId="49" fontId="1" fillId="0" borderId="1" xfId="50" applyNumberFormat="1" applyFont="1" applyBorder="1" applyAlignment="1">
      <alignment horizontal="left" vertical="center" wrapText="1" indent="2"/>
    </xf>
    <xf numFmtId="49" fontId="1" fillId="0" borderId="1" xfId="50" applyNumberFormat="1" applyFont="1" applyBorder="1" applyAlignment="1">
      <alignment horizontal="center" vertical="center" wrapText="1" indent="2"/>
    </xf>
    <xf numFmtId="49" fontId="8" fillId="0" borderId="0" xfId="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8" fillId="0" borderId="1" xfId="5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left" vertical="center" wrapText="1"/>
    </xf>
    <xf numFmtId="49" fontId="9" fillId="0" borderId="1" xfId="50" applyNumberFormat="1" applyFont="1" applyBorder="1">
      <alignment horizontal="left" vertical="center" wrapText="1"/>
    </xf>
    <xf numFmtId="49" fontId="10" fillId="0" borderId="1" xfId="5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41"/>
  <sheetViews>
    <sheetView showZeros="0" workbookViewId="0">
      <selection activeCell="G10" sqref="G10"/>
    </sheetView>
  </sheetViews>
  <sheetFormatPr defaultColWidth="8.85" defaultRowHeight="15" customHeight="1" outlineLevelCol="3"/>
  <cols>
    <col min="1" max="3" width="28.575" customWidth="1"/>
    <col min="4" max="4" width="29.375" customWidth="1"/>
  </cols>
  <sheetData>
    <row r="1" ht="18.75" customHeight="1" spans="1:4">
      <c r="A1" s="10"/>
      <c r="B1" s="10"/>
      <c r="C1" s="10"/>
      <c r="D1" s="2" t="s">
        <v>0</v>
      </c>
    </row>
    <row r="2" ht="47.25" customHeight="1" spans="1:4">
      <c r="A2" s="16" t="s">
        <v>1</v>
      </c>
      <c r="B2" s="16"/>
      <c r="C2" s="16"/>
      <c r="D2" s="16"/>
    </row>
    <row r="3" ht="18.75" customHeight="1" spans="1:4">
      <c r="A3" s="14" t="str">
        <f>"单位名称："&amp;"镇雄县红十字会"</f>
        <v>单位名称：镇雄县红十字会</v>
      </c>
      <c r="B3" s="14"/>
      <c r="C3" s="14"/>
      <c r="D3" s="15" t="s">
        <v>2</v>
      </c>
    </row>
    <row r="4" ht="18.7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4" t="s">
        <v>5</v>
      </c>
      <c r="B5" s="4" t="s">
        <v>6</v>
      </c>
      <c r="C5" s="4" t="s">
        <v>7</v>
      </c>
      <c r="D5" s="4" t="s">
        <v>6</v>
      </c>
    </row>
    <row r="6" ht="18.75" customHeight="1" spans="1:4">
      <c r="A6" s="4"/>
      <c r="B6" s="4"/>
      <c r="C6" s="4"/>
      <c r="D6" s="4"/>
    </row>
    <row r="7" ht="18.75" customHeight="1" spans="1:4">
      <c r="A7" s="11" t="s">
        <v>8</v>
      </c>
      <c r="B7" s="6">
        <v>1752365.23</v>
      </c>
      <c r="C7" s="37" t="s">
        <v>9</v>
      </c>
      <c r="D7" s="6"/>
    </row>
    <row r="8" ht="18.75" customHeight="1" spans="1:4">
      <c r="A8" s="11" t="s">
        <v>10</v>
      </c>
      <c r="B8" s="6"/>
      <c r="C8" s="37" t="s">
        <v>11</v>
      </c>
      <c r="D8" s="6"/>
    </row>
    <row r="9" ht="18.75" customHeight="1" spans="1:4">
      <c r="A9" s="11" t="s">
        <v>12</v>
      </c>
      <c r="B9" s="6"/>
      <c r="C9" s="37" t="s">
        <v>13</v>
      </c>
      <c r="D9" s="6"/>
    </row>
    <row r="10" ht="18.75" customHeight="1" spans="1:4">
      <c r="A10" s="11" t="s">
        <v>14</v>
      </c>
      <c r="B10" s="6"/>
      <c r="C10" s="37" t="s">
        <v>15</v>
      </c>
      <c r="D10" s="6"/>
    </row>
    <row r="11" ht="18.75" customHeight="1" spans="1:4">
      <c r="A11" s="11" t="s">
        <v>16</v>
      </c>
      <c r="B11" s="6"/>
      <c r="C11" s="37" t="s">
        <v>17</v>
      </c>
      <c r="D11" s="6"/>
    </row>
    <row r="12" ht="18.75" customHeight="1" spans="1:4">
      <c r="A12" s="11" t="s">
        <v>18</v>
      </c>
      <c r="B12" s="6"/>
      <c r="C12" s="37" t="s">
        <v>19</v>
      </c>
      <c r="D12" s="6"/>
    </row>
    <row r="13" ht="18.75" customHeight="1" spans="1:4">
      <c r="A13" s="11" t="s">
        <v>20</v>
      </c>
      <c r="B13" s="6"/>
      <c r="C13" s="37" t="s">
        <v>21</v>
      </c>
      <c r="D13" s="6"/>
    </row>
    <row r="14" ht="18.75" customHeight="1" spans="1:4">
      <c r="A14" s="38" t="s">
        <v>22</v>
      </c>
      <c r="B14" s="6"/>
      <c r="C14" s="37" t="s">
        <v>23</v>
      </c>
      <c r="D14" s="6">
        <v>1595823.68</v>
      </c>
    </row>
    <row r="15" ht="18.75" customHeight="1" spans="1:4">
      <c r="A15" s="11" t="s">
        <v>24</v>
      </c>
      <c r="B15" s="6"/>
      <c r="C15" s="37" t="s">
        <v>25</v>
      </c>
      <c r="D15" s="6"/>
    </row>
    <row r="16" ht="18.75" customHeight="1" spans="1:4">
      <c r="A16" s="11" t="s">
        <v>26</v>
      </c>
      <c r="B16" s="6"/>
      <c r="C16" s="37" t="s">
        <v>27</v>
      </c>
      <c r="D16" s="6">
        <v>50517.23</v>
      </c>
    </row>
    <row r="17" ht="18.75" customHeight="1" spans="1:4">
      <c r="A17" s="11"/>
      <c r="B17" s="6"/>
      <c r="C17" s="37" t="s">
        <v>28</v>
      </c>
      <c r="D17" s="6"/>
    </row>
    <row r="18" ht="18.75" customHeight="1" spans="1:4">
      <c r="A18" s="11"/>
      <c r="B18" s="6"/>
      <c r="C18" s="37" t="s">
        <v>29</v>
      </c>
      <c r="D18" s="6"/>
    </row>
    <row r="19" ht="18.75" customHeight="1" spans="1:4">
      <c r="A19" s="5"/>
      <c r="B19" s="6"/>
      <c r="C19" s="37" t="s">
        <v>30</v>
      </c>
      <c r="D19" s="6"/>
    </row>
    <row r="20" ht="18.75" customHeight="1" spans="1:4">
      <c r="A20" s="5"/>
      <c r="B20" s="6"/>
      <c r="C20" s="37" t="s">
        <v>31</v>
      </c>
      <c r="D20" s="6"/>
    </row>
    <row r="21" ht="18.75" customHeight="1" spans="1:4">
      <c r="A21" s="5"/>
      <c r="B21" s="6"/>
      <c r="C21" s="37" t="s">
        <v>32</v>
      </c>
      <c r="D21" s="6"/>
    </row>
    <row r="22" ht="18.75" customHeight="1" spans="1:4">
      <c r="A22" s="5"/>
      <c r="B22" s="6"/>
      <c r="C22" s="37" t="s">
        <v>33</v>
      </c>
      <c r="D22" s="6"/>
    </row>
    <row r="23" ht="18.75" customHeight="1" spans="1:4">
      <c r="A23" s="5"/>
      <c r="B23" s="6"/>
      <c r="C23" s="37" t="s">
        <v>34</v>
      </c>
      <c r="D23" s="6"/>
    </row>
    <row r="24" ht="18.75" customHeight="1" spans="1:4">
      <c r="A24" s="5"/>
      <c r="B24" s="6"/>
      <c r="C24" s="37" t="s">
        <v>35</v>
      </c>
      <c r="D24" s="6"/>
    </row>
    <row r="25" ht="18.75" customHeight="1" spans="1:4">
      <c r="A25" s="5"/>
      <c r="B25" s="6"/>
      <c r="C25" s="37" t="s">
        <v>36</v>
      </c>
      <c r="D25" s="6"/>
    </row>
    <row r="26" ht="18.75" customHeight="1" spans="1:4">
      <c r="A26" s="5"/>
      <c r="B26" s="6"/>
      <c r="C26" s="37" t="s">
        <v>37</v>
      </c>
      <c r="D26" s="6">
        <v>106024.32</v>
      </c>
    </row>
    <row r="27" ht="18.75" customHeight="1" spans="1:4">
      <c r="A27" s="5"/>
      <c r="B27" s="6"/>
      <c r="C27" s="37" t="s">
        <v>38</v>
      </c>
      <c r="D27" s="6"/>
    </row>
    <row r="28" ht="18.75" customHeight="1" spans="1:4">
      <c r="A28" s="5"/>
      <c r="B28" s="6"/>
      <c r="C28" s="37" t="s">
        <v>39</v>
      </c>
      <c r="D28" s="6"/>
    </row>
    <row r="29" ht="18.75" customHeight="1" spans="1:4">
      <c r="A29" s="5"/>
      <c r="B29" s="6"/>
      <c r="C29" s="37" t="s">
        <v>40</v>
      </c>
      <c r="D29" s="6"/>
    </row>
    <row r="30" ht="18.75" customHeight="1" spans="1:4">
      <c r="A30" s="5"/>
      <c r="B30" s="6"/>
      <c r="C30" s="37" t="s">
        <v>41</v>
      </c>
      <c r="D30" s="6"/>
    </row>
    <row r="31" ht="18.75" customHeight="1" spans="1:4">
      <c r="A31" s="5"/>
      <c r="B31" s="6"/>
      <c r="C31" s="37" t="s">
        <v>42</v>
      </c>
      <c r="D31" s="6"/>
    </row>
    <row r="32" ht="18.75" customHeight="1" spans="1:4">
      <c r="A32" s="5"/>
      <c r="B32" s="6"/>
      <c r="C32" s="37" t="s">
        <v>43</v>
      </c>
      <c r="D32" s="6"/>
    </row>
    <row r="33" ht="18.75" customHeight="1" spans="1:4">
      <c r="A33" s="5"/>
      <c r="B33" s="6"/>
      <c r="C33" s="37" t="s">
        <v>44</v>
      </c>
      <c r="D33" s="6"/>
    </row>
    <row r="34" ht="18.75" customHeight="1" spans="1:4">
      <c r="A34" s="5"/>
      <c r="B34" s="6"/>
      <c r="C34" s="37" t="s">
        <v>45</v>
      </c>
      <c r="D34" s="6"/>
    </row>
    <row r="35" ht="18.75" customHeight="1" spans="1:4">
      <c r="A35" s="5"/>
      <c r="B35" s="6"/>
      <c r="C35" s="37" t="s">
        <v>46</v>
      </c>
      <c r="D35" s="6"/>
    </row>
    <row r="36" ht="18.75" customHeight="1" spans="1:4">
      <c r="A36" s="5"/>
      <c r="B36" s="6"/>
      <c r="C36" s="37" t="s">
        <v>47</v>
      </c>
      <c r="D36" s="6"/>
    </row>
    <row r="37" ht="18.75" customHeight="1" spans="1:4">
      <c r="A37" s="39" t="s">
        <v>48</v>
      </c>
      <c r="B37" s="6">
        <v>1752365.23</v>
      </c>
      <c r="C37" s="39" t="s">
        <v>49</v>
      </c>
      <c r="D37" s="6">
        <v>1752365.23</v>
      </c>
    </row>
    <row r="38" ht="18.75" customHeight="1" spans="1:4">
      <c r="A38" s="11" t="s">
        <v>50</v>
      </c>
      <c r="B38" s="6"/>
      <c r="C38" s="11" t="s">
        <v>51</v>
      </c>
      <c r="D38" s="6"/>
    </row>
    <row r="39" ht="18.75" customHeight="1" spans="1:4">
      <c r="A39" s="11" t="s">
        <v>52</v>
      </c>
      <c r="B39" s="6"/>
      <c r="C39" s="11" t="s">
        <v>52</v>
      </c>
      <c r="D39" s="6"/>
    </row>
    <row r="40" ht="18.75" customHeight="1" spans="1:4">
      <c r="A40" s="11" t="s">
        <v>53</v>
      </c>
      <c r="B40" s="6"/>
      <c r="C40" s="11" t="s">
        <v>54</v>
      </c>
      <c r="D40" s="6"/>
    </row>
    <row r="41" ht="18.75" customHeight="1" spans="1:4">
      <c r="A41" s="39" t="s">
        <v>55</v>
      </c>
      <c r="B41" s="6">
        <v>1752365.23</v>
      </c>
      <c r="C41" s="39" t="s">
        <v>56</v>
      </c>
      <c r="D41" s="6">
        <v>1752365.23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E17" sqref="E17"/>
    </sheetView>
  </sheetViews>
  <sheetFormatPr defaultColWidth="8.85" defaultRowHeight="15" customHeight="1" outlineLevelCol="5"/>
  <cols>
    <col min="1" max="6" width="28.575" customWidth="1"/>
  </cols>
  <sheetData>
    <row r="1" ht="18.75" customHeight="1" spans="1:6">
      <c r="A1" s="1"/>
      <c r="B1" s="1"/>
      <c r="C1" s="1"/>
      <c r="D1" s="1"/>
      <c r="E1" s="1"/>
      <c r="F1" s="2" t="s">
        <v>344</v>
      </c>
    </row>
    <row r="2" ht="33.3" customHeight="1" spans="1:6">
      <c r="A2" s="3" t="s">
        <v>345</v>
      </c>
      <c r="B2" s="3"/>
      <c r="C2" s="3"/>
      <c r="D2" s="3"/>
      <c r="E2" s="3"/>
      <c r="F2" s="3"/>
    </row>
    <row r="3" ht="18.75" customHeight="1" spans="1:6">
      <c r="A3" s="1" t="str">
        <f>"单位名称："&amp;"镇雄县红十字会"</f>
        <v>单位名称：镇雄县红十字会</v>
      </c>
      <c r="B3" s="1"/>
      <c r="C3" s="1"/>
      <c r="D3" s="1"/>
      <c r="E3" s="1"/>
      <c r="F3" s="2" t="s">
        <v>101</v>
      </c>
    </row>
    <row r="4" ht="18.75" customHeight="1" spans="1:6">
      <c r="A4" s="4" t="s">
        <v>195</v>
      </c>
      <c r="B4" s="4" t="s">
        <v>102</v>
      </c>
      <c r="C4" s="4" t="s">
        <v>103</v>
      </c>
      <c r="D4" s="4" t="s">
        <v>346</v>
      </c>
      <c r="E4" s="4"/>
      <c r="F4" s="4"/>
    </row>
    <row r="5" ht="18.75" customHeight="1" spans="1:6">
      <c r="A5" s="4"/>
      <c r="B5" s="4"/>
      <c r="C5" s="4"/>
      <c r="D5" s="4" t="s">
        <v>61</v>
      </c>
      <c r="E5" s="4" t="s">
        <v>105</v>
      </c>
      <c r="F5" s="4" t="s">
        <v>106</v>
      </c>
    </row>
    <row r="6" ht="18.75" customHeight="1" spans="1:6">
      <c r="A6" s="4" t="s">
        <v>76</v>
      </c>
      <c r="B6" s="4" t="s">
        <v>77</v>
      </c>
      <c r="C6" s="4" t="s">
        <v>78</v>
      </c>
      <c r="D6" s="17" t="s">
        <v>79</v>
      </c>
      <c r="E6" s="4" t="s">
        <v>80</v>
      </c>
      <c r="F6" s="4" t="s">
        <v>81</v>
      </c>
    </row>
    <row r="7" ht="18.75" customHeight="1" spans="1:6">
      <c r="A7" s="11" t="s">
        <v>347</v>
      </c>
      <c r="B7" s="11"/>
      <c r="C7" s="11"/>
      <c r="D7" s="6"/>
      <c r="E7" s="6"/>
      <c r="F7" s="6"/>
    </row>
    <row r="8" ht="18.75" customHeight="1" spans="1:6">
      <c r="A8" s="11"/>
      <c r="B8" s="11"/>
      <c r="C8" s="11"/>
      <c r="D8" s="6"/>
      <c r="E8" s="6"/>
      <c r="F8" s="6"/>
    </row>
    <row r="9" ht="18.75" customHeight="1" spans="1:6">
      <c r="A9" s="4" t="s">
        <v>138</v>
      </c>
      <c r="B9" s="4"/>
      <c r="C9" s="4" t="s">
        <v>138</v>
      </c>
      <c r="D9" s="6"/>
      <c r="E9" s="6"/>
      <c r="F9" s="6"/>
    </row>
    <row r="10" customHeight="1" spans="1:2">
      <c r="A10" s="8" t="s">
        <v>348</v>
      </c>
      <c r="B10" s="8"/>
    </row>
  </sheetData>
  <mergeCells count="7">
    <mergeCell ref="A2:F2"/>
    <mergeCell ref="A3:D3"/>
    <mergeCell ref="D4:F4"/>
    <mergeCell ref="A9:C9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selection activeCell="L17" sqref="L17"/>
    </sheetView>
  </sheetViews>
  <sheetFormatPr defaultColWidth="8.85" defaultRowHeight="15" customHeight="1"/>
  <cols>
    <col min="1" max="1" width="14.5" customWidth="1"/>
    <col min="2" max="2" width="11.375" customWidth="1"/>
    <col min="3" max="3" width="13.125" customWidth="1"/>
    <col min="4" max="4" width="13.875" customWidth="1"/>
    <col min="5" max="5" width="10.6666666666667" customWidth="1"/>
    <col min="6" max="6" width="19.0916666666667" customWidth="1"/>
    <col min="7" max="7" width="14.875" customWidth="1"/>
    <col min="8" max="8" width="12.375" customWidth="1"/>
    <col min="9" max="9" width="10.525" customWidth="1"/>
    <col min="10" max="10" width="10.6666666666667" customWidth="1"/>
    <col min="11" max="11" width="10.525" customWidth="1"/>
    <col min="12" max="12" width="11.0916666666667" customWidth="1"/>
    <col min="13" max="13" width="10.525" customWidth="1"/>
    <col min="14" max="14" width="10.8" customWidth="1"/>
    <col min="15" max="15" width="9.525" customWidth="1"/>
    <col min="16" max="16" width="9.95" customWidth="1"/>
    <col min="17" max="17" width="11.6666666666667" customWidth="1"/>
  </cols>
  <sheetData>
    <row r="1" ht="18.75" customHeight="1" spans="1:17">
      <c r="A1" s="1"/>
      <c r="B1" s="14"/>
      <c r="C1" s="14"/>
      <c r="D1" s="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349</v>
      </c>
    </row>
    <row r="2" ht="34.05" customHeight="1" spans="1:17">
      <c r="A2" s="3" t="s">
        <v>350</v>
      </c>
      <c r="B2" s="16"/>
      <c r="C2" s="16"/>
      <c r="D2" s="1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.75" customHeight="1" spans="1:17">
      <c r="A3" s="14" t="str">
        <f>"单位名称："&amp;"镇雄县红十字会"</f>
        <v>单位名称：镇雄县红十字会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 t="s">
        <v>101</v>
      </c>
    </row>
    <row r="4" ht="18.75" customHeight="1" spans="1:17">
      <c r="A4" s="7" t="s">
        <v>351</v>
      </c>
      <c r="B4" s="7" t="s">
        <v>352</v>
      </c>
      <c r="C4" s="7" t="s">
        <v>353</v>
      </c>
      <c r="D4" s="7" t="s">
        <v>354</v>
      </c>
      <c r="E4" s="7" t="s">
        <v>355</v>
      </c>
      <c r="F4" s="7" t="s">
        <v>356</v>
      </c>
      <c r="G4" s="7" t="s">
        <v>202</v>
      </c>
      <c r="H4" s="7"/>
      <c r="I4" s="7"/>
      <c r="J4" s="7"/>
      <c r="K4" s="7"/>
      <c r="L4" s="7"/>
      <c r="M4" s="7"/>
      <c r="N4" s="7"/>
      <c r="O4" s="7"/>
      <c r="P4" s="7"/>
      <c r="Q4" s="7"/>
    </row>
    <row r="5" ht="18.75" customHeight="1" spans="1:17">
      <c r="A5" s="4"/>
      <c r="B5" s="7"/>
      <c r="C5" s="7"/>
      <c r="D5" s="7" t="s">
        <v>357</v>
      </c>
      <c r="E5" s="4" t="s">
        <v>355</v>
      </c>
      <c r="F5" s="4" t="s">
        <v>356</v>
      </c>
      <c r="G5" s="4" t="s">
        <v>61</v>
      </c>
      <c r="H5" s="4" t="s">
        <v>65</v>
      </c>
      <c r="I5" s="4" t="s">
        <v>358</v>
      </c>
      <c r="J5" s="4" t="s">
        <v>359</v>
      </c>
      <c r="K5" s="4" t="s">
        <v>360</v>
      </c>
      <c r="L5" s="4" t="s">
        <v>69</v>
      </c>
      <c r="M5" s="4"/>
      <c r="N5" s="4"/>
      <c r="O5" s="4"/>
      <c r="P5" s="4"/>
      <c r="Q5" s="4"/>
    </row>
    <row r="6" ht="52.8" customHeight="1" spans="1:17">
      <c r="A6" s="4"/>
      <c r="B6" s="7"/>
      <c r="C6" s="7"/>
      <c r="D6" s="7"/>
      <c r="E6" s="4"/>
      <c r="F6" s="4"/>
      <c r="G6" s="4" t="s">
        <v>61</v>
      </c>
      <c r="H6" s="4" t="s">
        <v>65</v>
      </c>
      <c r="I6" s="4" t="s">
        <v>361</v>
      </c>
      <c r="J6" s="4"/>
      <c r="K6" s="4"/>
      <c r="L6" s="4" t="s">
        <v>64</v>
      </c>
      <c r="M6" s="4" t="s">
        <v>71</v>
      </c>
      <c r="N6" s="4" t="s">
        <v>362</v>
      </c>
      <c r="O6" s="4" t="s">
        <v>73</v>
      </c>
      <c r="P6" s="4" t="s">
        <v>74</v>
      </c>
      <c r="Q6" s="4" t="s">
        <v>75</v>
      </c>
    </row>
    <row r="7" ht="18.75" customHeight="1" spans="1:17">
      <c r="A7" s="4" t="s">
        <v>76</v>
      </c>
      <c r="B7" s="7" t="s">
        <v>77</v>
      </c>
      <c r="C7" s="7" t="s">
        <v>78</v>
      </c>
      <c r="D7" s="7" t="s">
        <v>79</v>
      </c>
      <c r="E7" s="4" t="s">
        <v>80</v>
      </c>
      <c r="F7" s="4" t="s">
        <v>81</v>
      </c>
      <c r="G7" s="4" t="s">
        <v>82</v>
      </c>
      <c r="H7" s="4" t="s">
        <v>83</v>
      </c>
      <c r="I7" s="4" t="s">
        <v>84</v>
      </c>
      <c r="J7" s="4" t="s">
        <v>85</v>
      </c>
      <c r="K7" s="4" t="s">
        <v>86</v>
      </c>
      <c r="L7" s="4" t="s">
        <v>87</v>
      </c>
      <c r="M7" s="4" t="s">
        <v>88</v>
      </c>
      <c r="N7" s="4" t="s">
        <v>89</v>
      </c>
      <c r="O7" s="4" t="s">
        <v>90</v>
      </c>
      <c r="P7" s="4" t="s">
        <v>91</v>
      </c>
      <c r="Q7" s="4" t="s">
        <v>92</v>
      </c>
    </row>
    <row r="8" ht="18.75" customHeight="1" spans="1:17">
      <c r="A8" s="7" t="s">
        <v>347</v>
      </c>
      <c r="B8" s="7"/>
      <c r="C8" s="7"/>
      <c r="D8" s="7"/>
      <c r="E8" s="7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ht="18.75" customHeight="1" spans="1:17">
      <c r="A9" s="7"/>
      <c r="B9" s="7"/>
      <c r="C9" s="7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ht="18.75" customHeight="1" spans="1:17">
      <c r="A10" s="7"/>
      <c r="B10" s="7"/>
      <c r="C10" s="7"/>
      <c r="D10" s="7"/>
      <c r="E10" s="7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ht="18.75" customHeight="1" spans="1:17">
      <c r="A11" s="7" t="s">
        <v>138</v>
      </c>
      <c r="B11" s="7"/>
      <c r="C11" s="7"/>
      <c r="D11" s="7"/>
      <c r="E11" s="7"/>
      <c r="F11" s="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customHeight="1" spans="1:3">
      <c r="A12" s="8" t="s">
        <v>363</v>
      </c>
      <c r="B12" s="8"/>
      <c r="C12" s="8"/>
    </row>
  </sheetData>
  <mergeCells count="16">
    <mergeCell ref="A2:Q2"/>
    <mergeCell ref="A3:F3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R12"/>
  <sheetViews>
    <sheetView showZeros="0" topLeftCell="B1" workbookViewId="0">
      <selection activeCell="I18" sqref="I18"/>
    </sheetView>
  </sheetViews>
  <sheetFormatPr defaultColWidth="8.85" defaultRowHeight="15" customHeight="1"/>
  <cols>
    <col min="1" max="1" width="20.2333333333333" customWidth="1"/>
    <col min="2" max="2" width="18.2333333333333" customWidth="1"/>
    <col min="3" max="3" width="17.375" customWidth="1"/>
    <col min="4" max="4" width="18.0916666666667" customWidth="1"/>
    <col min="5" max="5" width="16.8" customWidth="1"/>
    <col min="6" max="6" width="17.0916666666667" customWidth="1"/>
    <col min="7" max="7" width="16.375" customWidth="1"/>
    <col min="8" max="8" width="14.0916666666667" customWidth="1"/>
    <col min="9" max="9" width="12.6666666666667" customWidth="1"/>
    <col min="10" max="10" width="11.95" customWidth="1"/>
    <col min="11" max="11" width="12.375" customWidth="1"/>
    <col min="12" max="12" width="12.0916666666667" customWidth="1"/>
    <col min="13" max="13" width="10.2333333333333" customWidth="1"/>
    <col min="14" max="14" width="11.6666666666667" customWidth="1"/>
    <col min="15" max="15" width="12.6666666666667" customWidth="1"/>
    <col min="16" max="16" width="12.2333333333333" customWidth="1"/>
    <col min="17" max="17" width="12.525" customWidth="1"/>
    <col min="18" max="18" width="12.0916666666667" customWidth="1"/>
  </cols>
  <sheetData>
    <row r="1" ht="18.75" customHeight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364</v>
      </c>
    </row>
    <row r="2" ht="31.8" customHeight="1" spans="1:18">
      <c r="A2" s="3" t="s">
        <v>365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8.75" customHeight="1" spans="1:18">
      <c r="A3" s="14" t="str">
        <f>"单位名称："&amp;"镇雄县红十字会"</f>
        <v>单位名称：镇雄县红十字会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 t="s">
        <v>101</v>
      </c>
    </row>
    <row r="4" ht="18.75" customHeight="1" spans="1:18">
      <c r="A4" s="7" t="s">
        <v>351</v>
      </c>
      <c r="B4" s="7" t="s">
        <v>366</v>
      </c>
      <c r="C4" s="7" t="s">
        <v>367</v>
      </c>
      <c r="D4" s="7" t="s">
        <v>368</v>
      </c>
      <c r="E4" s="7" t="s">
        <v>369</v>
      </c>
      <c r="F4" s="7" t="s">
        <v>370</v>
      </c>
      <c r="G4" s="7" t="s">
        <v>371</v>
      </c>
      <c r="H4" s="7" t="s">
        <v>202</v>
      </c>
      <c r="I4" s="7"/>
      <c r="J4" s="7"/>
      <c r="K4" s="7"/>
      <c r="L4" s="7"/>
      <c r="M4" s="7"/>
      <c r="N4" s="7"/>
      <c r="O4" s="7"/>
      <c r="P4" s="7"/>
      <c r="Q4" s="7"/>
      <c r="R4" s="7"/>
    </row>
    <row r="5" ht="18.75" customHeight="1" spans="1:18">
      <c r="A5" s="4"/>
      <c r="B5" s="4"/>
      <c r="C5" s="4"/>
      <c r="D5" s="4"/>
      <c r="E5" s="4"/>
      <c r="F5" s="4"/>
      <c r="G5" s="4"/>
      <c r="H5" s="4" t="s">
        <v>61</v>
      </c>
      <c r="I5" s="4" t="s">
        <v>65</v>
      </c>
      <c r="J5" s="4" t="s">
        <v>372</v>
      </c>
      <c r="K5" s="4" t="s">
        <v>359</v>
      </c>
      <c r="L5" s="4" t="s">
        <v>360</v>
      </c>
      <c r="M5" s="4" t="s">
        <v>69</v>
      </c>
      <c r="N5" s="4"/>
      <c r="O5" s="4"/>
      <c r="P5" s="4"/>
      <c r="Q5" s="4"/>
      <c r="R5" s="4"/>
    </row>
    <row r="6" ht="39.3" customHeight="1" spans="1:18">
      <c r="A6" s="4" t="s">
        <v>373</v>
      </c>
      <c r="B6" s="4" t="s">
        <v>359</v>
      </c>
      <c r="C6" s="4" t="s">
        <v>360</v>
      </c>
      <c r="D6" s="4" t="s">
        <v>69</v>
      </c>
      <c r="E6" s="4"/>
      <c r="F6" s="4"/>
      <c r="G6" s="4"/>
      <c r="H6" s="4"/>
      <c r="I6" s="4"/>
      <c r="J6" s="4"/>
      <c r="K6" s="4"/>
      <c r="L6" s="4"/>
      <c r="M6" s="4" t="s">
        <v>64</v>
      </c>
      <c r="N6" s="4" t="s">
        <v>71</v>
      </c>
      <c r="O6" s="4" t="s">
        <v>362</v>
      </c>
      <c r="P6" s="4" t="s">
        <v>73</v>
      </c>
      <c r="Q6" s="4" t="s">
        <v>74</v>
      </c>
      <c r="R6" s="4" t="s">
        <v>75</v>
      </c>
    </row>
    <row r="7" ht="18.75" customHeight="1" spans="1:18">
      <c r="A7" s="4" t="s">
        <v>76</v>
      </c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  <c r="G7" s="4" t="s">
        <v>82</v>
      </c>
      <c r="H7" s="4" t="s">
        <v>83</v>
      </c>
      <c r="I7" s="4" t="s">
        <v>84</v>
      </c>
      <c r="J7" s="4" t="s">
        <v>85</v>
      </c>
      <c r="K7" s="4" t="s">
        <v>86</v>
      </c>
      <c r="L7" s="4" t="s">
        <v>87</v>
      </c>
      <c r="M7" s="4" t="s">
        <v>88</v>
      </c>
      <c r="N7" s="4" t="s">
        <v>89</v>
      </c>
      <c r="O7" s="4" t="s">
        <v>90</v>
      </c>
      <c r="P7" s="4" t="s">
        <v>91</v>
      </c>
      <c r="Q7" s="4" t="s">
        <v>92</v>
      </c>
      <c r="R7" s="4" t="s">
        <v>93</v>
      </c>
    </row>
    <row r="8" ht="18.75" customHeight="1" spans="1:18">
      <c r="A8" s="7" t="s">
        <v>347</v>
      </c>
      <c r="B8" s="7"/>
      <c r="C8" s="7"/>
      <c r="D8" s="7"/>
      <c r="E8" s="7"/>
      <c r="F8" s="7"/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ht="18.75" customHeight="1" spans="1:18">
      <c r="A9" s="7"/>
      <c r="B9" s="7"/>
      <c r="C9" s="7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ht="18.75" customHeight="1" spans="1:18">
      <c r="A10" s="7"/>
      <c r="B10" s="7"/>
      <c r="C10" s="7"/>
      <c r="D10" s="7"/>
      <c r="E10" s="7"/>
      <c r="F10" s="7"/>
      <c r="G10" s="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ht="18.75" customHeight="1" spans="1:18">
      <c r="A11" s="4" t="s">
        <v>138</v>
      </c>
      <c r="B11" s="4"/>
      <c r="C11" s="4"/>
      <c r="D11" s="4"/>
      <c r="E11" s="4"/>
      <c r="F11" s="4"/>
      <c r="G11" s="4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customHeight="1" spans="1:3">
      <c r="A12" s="8" t="s">
        <v>374</v>
      </c>
      <c r="B12" s="8"/>
      <c r="C12" s="8"/>
    </row>
  </sheetData>
  <mergeCells count="17">
    <mergeCell ref="A2:R2"/>
    <mergeCell ref="A3:C3"/>
    <mergeCell ref="H4:R4"/>
    <mergeCell ref="M5:R5"/>
    <mergeCell ref="A11:G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selection activeCell="A2" sqref="A2:E2"/>
    </sheetView>
  </sheetViews>
  <sheetFormatPr defaultColWidth="8.85" defaultRowHeight="15" customHeight="1" outlineLevelCol="4"/>
  <cols>
    <col min="1" max="5" width="28.575" customWidth="1"/>
  </cols>
  <sheetData>
    <row r="1" ht="18.75" customHeight="1" spans="1:5">
      <c r="A1" s="1"/>
      <c r="B1" s="1"/>
      <c r="C1" s="1"/>
      <c r="D1" s="1"/>
      <c r="E1" s="2" t="s">
        <v>375</v>
      </c>
    </row>
    <row r="2" ht="28.05" customHeight="1" spans="1:5">
      <c r="A2" s="3" t="s">
        <v>376</v>
      </c>
      <c r="B2" s="3"/>
      <c r="C2" s="3"/>
      <c r="D2" s="3"/>
      <c r="E2" s="3"/>
    </row>
    <row r="3" ht="18.75" customHeight="1" spans="1:5">
      <c r="A3" s="1" t="str">
        <f>"单位名称："&amp;"镇雄县红十字会"</f>
        <v>单位名称：镇雄县红十字会</v>
      </c>
      <c r="B3" s="1"/>
      <c r="C3" s="1"/>
      <c r="D3" s="1"/>
      <c r="E3" s="2" t="s">
        <v>377</v>
      </c>
    </row>
    <row r="4" ht="18.75" customHeight="1" spans="1:5">
      <c r="A4" s="4" t="s">
        <v>378</v>
      </c>
      <c r="B4" s="4" t="s">
        <v>202</v>
      </c>
      <c r="C4" s="4"/>
      <c r="D4" s="4"/>
      <c r="E4" s="4" t="s">
        <v>379</v>
      </c>
    </row>
    <row r="5" ht="18.75" customHeight="1" spans="1:5">
      <c r="A5" s="4"/>
      <c r="B5" s="4" t="s">
        <v>61</v>
      </c>
      <c r="C5" s="4" t="s">
        <v>65</v>
      </c>
      <c r="D5" s="4" t="s">
        <v>372</v>
      </c>
      <c r="E5" s="4"/>
    </row>
    <row r="6" ht="18.75" customHeight="1" spans="1:5">
      <c r="A6" s="4" t="s">
        <v>76</v>
      </c>
      <c r="B6" s="4" t="s">
        <v>77</v>
      </c>
      <c r="C6" s="4" t="s">
        <v>78</v>
      </c>
      <c r="D6" s="4" t="s">
        <v>79</v>
      </c>
      <c r="E6" s="4" t="s">
        <v>80</v>
      </c>
    </row>
    <row r="7" ht="18.75" customHeight="1" spans="1:5">
      <c r="A7" s="11" t="s">
        <v>347</v>
      </c>
      <c r="B7" s="11"/>
      <c r="C7" s="11"/>
      <c r="D7" s="11"/>
      <c r="E7" s="11"/>
    </row>
    <row r="8" ht="18.75" customHeight="1" spans="1:5">
      <c r="A8" s="11"/>
      <c r="B8" s="11"/>
      <c r="C8" s="11"/>
      <c r="D8" s="11"/>
      <c r="E8" s="11"/>
    </row>
    <row r="9" ht="18.75" customHeight="1" spans="1:5">
      <c r="A9" s="4" t="s">
        <v>61</v>
      </c>
      <c r="B9" s="11"/>
      <c r="C9" s="11"/>
      <c r="D9" s="11"/>
      <c r="E9" s="11"/>
    </row>
    <row r="10" ht="18.75" customHeight="1" spans="1:5">
      <c r="A10" s="13" t="s">
        <v>380</v>
      </c>
      <c r="B10" s="13"/>
      <c r="C10" s="13"/>
      <c r="D10" s="13"/>
      <c r="E10" s="13"/>
    </row>
  </sheetData>
  <mergeCells count="4">
    <mergeCell ref="A2:E2"/>
    <mergeCell ref="B4:D4"/>
    <mergeCell ref="A10:E10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A2" sqref="A2:K2"/>
    </sheetView>
  </sheetViews>
  <sheetFormatPr defaultColWidth="8.85" defaultRowHeight="15" customHeight="1"/>
  <cols>
    <col min="1" max="1" width="17.95" customWidth="1"/>
    <col min="2" max="2" width="16.0916666666667" customWidth="1"/>
    <col min="3" max="3" width="17.0916666666667" customWidth="1"/>
    <col min="4" max="4" width="15.2333333333333" customWidth="1"/>
    <col min="5" max="5" width="15.6666666666667" customWidth="1"/>
    <col min="6" max="7" width="16.375" customWidth="1"/>
    <col min="8" max="8" width="16.525" customWidth="1"/>
    <col min="9" max="9" width="16.8" customWidth="1"/>
    <col min="10" max="11" width="17.37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381</v>
      </c>
    </row>
    <row r="2" ht="31.8" customHeight="1" spans="1:11">
      <c r="A2" s="3" t="s">
        <v>382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1" t="str">
        <f>"单位名称："&amp;"镇雄县红十字会"</f>
        <v>单位名称：镇雄县红十字会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ht="18.75" customHeight="1" spans="1:11">
      <c r="A4" s="4" t="s">
        <v>287</v>
      </c>
      <c r="B4" s="4" t="s">
        <v>196</v>
      </c>
      <c r="C4" s="4" t="s">
        <v>288</v>
      </c>
      <c r="D4" s="4" t="s">
        <v>289</v>
      </c>
      <c r="E4" s="4" t="s">
        <v>290</v>
      </c>
      <c r="F4" s="4" t="s">
        <v>291</v>
      </c>
      <c r="G4" s="4" t="s">
        <v>292</v>
      </c>
      <c r="H4" s="4" t="s">
        <v>293</v>
      </c>
      <c r="I4" s="4" t="s">
        <v>294</v>
      </c>
      <c r="J4" s="4" t="s">
        <v>295</v>
      </c>
      <c r="K4" s="4" t="s">
        <v>296</v>
      </c>
    </row>
    <row r="5" ht="18.75" customHeight="1" spans="1:11">
      <c r="A5" s="4" t="s">
        <v>76</v>
      </c>
      <c r="B5" s="4" t="s">
        <v>77</v>
      </c>
      <c r="C5" s="4" t="s">
        <v>78</v>
      </c>
      <c r="D5" s="4" t="s">
        <v>79</v>
      </c>
      <c r="E5" s="4" t="s">
        <v>80</v>
      </c>
      <c r="F5" s="4" t="s">
        <v>81</v>
      </c>
      <c r="G5" s="4" t="s">
        <v>82</v>
      </c>
      <c r="H5" s="4" t="s">
        <v>83</v>
      </c>
      <c r="I5" s="4" t="s">
        <v>84</v>
      </c>
      <c r="J5" s="4" t="s">
        <v>85</v>
      </c>
      <c r="K5" s="4" t="s">
        <v>86</v>
      </c>
    </row>
    <row r="6" ht="18.75" customHeight="1" spans="1:11">
      <c r="A6" s="11" t="s">
        <v>347</v>
      </c>
      <c r="B6" s="11"/>
      <c r="C6" s="4" t="s">
        <v>347</v>
      </c>
      <c r="D6" s="11"/>
      <c r="E6" s="11"/>
      <c r="F6" s="11"/>
      <c r="G6" s="11"/>
      <c r="H6" s="11"/>
      <c r="I6" s="11"/>
      <c r="J6" s="11"/>
      <c r="K6" s="11"/>
    </row>
    <row r="7" ht="18.75" customHeight="1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ht="18.75" customHeight="1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ht="18.75" customHeight="1" spans="1:11">
      <c r="A9" s="12" t="s">
        <v>383</v>
      </c>
      <c r="B9" s="12"/>
      <c r="C9" s="12"/>
      <c r="D9" s="12"/>
      <c r="E9" s="12"/>
      <c r="F9" s="12"/>
      <c r="G9" s="12"/>
      <c r="H9" s="12"/>
      <c r="I9" s="12"/>
      <c r="J9" s="12"/>
      <c r="K9" s="12"/>
    </row>
  </sheetData>
  <mergeCells count="3">
    <mergeCell ref="A2:K2"/>
    <mergeCell ref="A3:I3"/>
    <mergeCell ref="A9:K9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C20" sqref="C20"/>
    </sheetView>
  </sheetViews>
  <sheetFormatPr defaultColWidth="8.85" defaultRowHeight="15" customHeight="1" outlineLevelCol="7"/>
  <cols>
    <col min="1" max="1" width="22.8416666666667" customWidth="1"/>
    <col min="2" max="2" width="20.8416666666667" customWidth="1"/>
    <col min="3" max="4" width="20.9833333333333" customWidth="1"/>
    <col min="5" max="5" width="21.4166666666667" customWidth="1"/>
    <col min="6" max="6" width="18.8416666666667" customWidth="1"/>
    <col min="7" max="7" width="19.4166666666667" customWidth="1"/>
    <col min="8" max="8" width="18.8416666666667" customWidth="1"/>
  </cols>
  <sheetData>
    <row r="1" ht="18.75" customHeight="1" spans="1:8">
      <c r="A1" s="1"/>
      <c r="B1" s="1"/>
      <c r="C1" s="1"/>
      <c r="D1" s="1"/>
      <c r="E1" s="1"/>
      <c r="F1" s="1"/>
      <c r="G1" s="1"/>
      <c r="H1" s="2" t="s">
        <v>384</v>
      </c>
    </row>
    <row r="2" ht="31.5" customHeight="1" spans="1:8">
      <c r="A2" s="9" t="s">
        <v>385</v>
      </c>
      <c r="B2" s="9"/>
      <c r="C2" s="9"/>
      <c r="D2" s="9"/>
      <c r="E2" s="9"/>
      <c r="F2" s="9"/>
      <c r="G2" s="9"/>
      <c r="H2" s="9"/>
    </row>
    <row r="3" ht="18.75" customHeight="1" spans="1:8">
      <c r="A3" s="1" t="str">
        <f>"单位名称："&amp;"镇雄县红十字会"</f>
        <v>单位名称：镇雄县红十字会</v>
      </c>
      <c r="B3" s="1"/>
      <c r="C3" s="1"/>
      <c r="D3" s="10"/>
      <c r="E3" s="10"/>
      <c r="F3" s="10"/>
      <c r="G3" s="10"/>
      <c r="H3" s="10"/>
    </row>
    <row r="4" ht="18.75" customHeight="1" spans="1:8">
      <c r="A4" s="4" t="s">
        <v>195</v>
      </c>
      <c r="B4" s="4" t="s">
        <v>386</v>
      </c>
      <c r="C4" s="4" t="s">
        <v>387</v>
      </c>
      <c r="D4" s="4" t="s">
        <v>388</v>
      </c>
      <c r="E4" s="4" t="s">
        <v>354</v>
      </c>
      <c r="F4" s="4" t="s">
        <v>389</v>
      </c>
      <c r="G4" s="4"/>
      <c r="H4" s="4"/>
    </row>
    <row r="5" ht="18.75" customHeight="1" spans="1:8">
      <c r="A5" s="4"/>
      <c r="B5" s="4"/>
      <c r="C5" s="4"/>
      <c r="D5" s="4"/>
      <c r="E5" s="4"/>
      <c r="F5" s="4" t="s">
        <v>355</v>
      </c>
      <c r="G5" s="4" t="s">
        <v>390</v>
      </c>
      <c r="H5" s="4" t="s">
        <v>391</v>
      </c>
    </row>
    <row r="6" ht="18.75" customHeight="1" spans="1:8">
      <c r="A6" s="4" t="s">
        <v>76</v>
      </c>
      <c r="B6" s="4" t="s">
        <v>77</v>
      </c>
      <c r="C6" s="4" t="s">
        <v>78</v>
      </c>
      <c r="D6" s="4" t="s">
        <v>79</v>
      </c>
      <c r="E6" s="4" t="s">
        <v>80</v>
      </c>
      <c r="F6" s="4" t="s">
        <v>81</v>
      </c>
      <c r="G6" s="4" t="s">
        <v>82</v>
      </c>
      <c r="H6" s="4" t="s">
        <v>83</v>
      </c>
    </row>
    <row r="7" ht="18.75" customHeight="1" spans="1:8">
      <c r="A7" s="11" t="s">
        <v>347</v>
      </c>
      <c r="B7" s="4"/>
      <c r="C7" s="4"/>
      <c r="D7" s="4"/>
      <c r="E7" s="4"/>
      <c r="F7" s="4"/>
      <c r="G7" s="6"/>
      <c r="H7" s="6"/>
    </row>
    <row r="8" ht="18.75" customHeight="1" spans="1:8">
      <c r="A8" s="11"/>
      <c r="B8" s="4"/>
      <c r="C8" s="4"/>
      <c r="D8" s="4"/>
      <c r="E8" s="4"/>
      <c r="F8" s="4"/>
      <c r="G8" s="6"/>
      <c r="H8" s="6"/>
    </row>
    <row r="9" customHeight="1" spans="1:2">
      <c r="A9" s="8" t="s">
        <v>392</v>
      </c>
      <c r="B9" s="8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J27" sqref="J27"/>
    </sheetView>
  </sheetViews>
  <sheetFormatPr defaultColWidth="8.85" defaultRowHeight="15" customHeight="1"/>
  <cols>
    <col min="1" max="1" width="15.275" customWidth="1"/>
    <col min="2" max="2" width="16.275" customWidth="1"/>
    <col min="3" max="3" width="14.8416666666667" customWidth="1"/>
    <col min="4" max="5" width="14.1333333333333" customWidth="1"/>
    <col min="6" max="6" width="14.9833333333333" customWidth="1"/>
    <col min="7" max="7" width="15.9833333333333" customWidth="1"/>
    <col min="8" max="8" width="15.4166666666667" customWidth="1"/>
    <col min="9" max="9" width="18.8416666666667" customWidth="1"/>
    <col min="10" max="10" width="19.7" customWidth="1"/>
    <col min="11" max="11" width="17.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393</v>
      </c>
    </row>
    <row r="2" ht="35.25" customHeight="1" spans="1:11">
      <c r="A2" s="3" t="s">
        <v>394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1" t="str">
        <f>"单位名称："&amp;"镇雄县红十字会"</f>
        <v>单位名称：镇雄县红十字会</v>
      </c>
      <c r="B3" s="1"/>
      <c r="C3" s="1"/>
      <c r="D3" s="1"/>
      <c r="E3" s="1"/>
      <c r="F3" s="1"/>
      <c r="G3" s="1"/>
      <c r="H3" s="1"/>
      <c r="I3" s="1"/>
      <c r="J3" s="1"/>
      <c r="K3" s="2" t="s">
        <v>101</v>
      </c>
    </row>
    <row r="4" ht="18.75" customHeight="1" spans="1:11">
      <c r="A4" s="4" t="s">
        <v>271</v>
      </c>
      <c r="B4" s="4" t="s">
        <v>197</v>
      </c>
      <c r="C4" s="4" t="s">
        <v>272</v>
      </c>
      <c r="D4" s="4" t="s">
        <v>198</v>
      </c>
      <c r="E4" s="4" t="s">
        <v>199</v>
      </c>
      <c r="F4" s="4" t="s">
        <v>273</v>
      </c>
      <c r="G4" s="4" t="s">
        <v>274</v>
      </c>
      <c r="H4" s="4" t="s">
        <v>61</v>
      </c>
      <c r="I4" s="4" t="s">
        <v>395</v>
      </c>
      <c r="J4" s="4"/>
      <c r="K4" s="4"/>
    </row>
    <row r="5" ht="18.75" customHeight="1" spans="1:11">
      <c r="A5" s="4"/>
      <c r="B5" s="4"/>
      <c r="C5" s="4"/>
      <c r="D5" s="4"/>
      <c r="E5" s="4"/>
      <c r="F5" s="4"/>
      <c r="G5" s="4"/>
      <c r="H5" s="4"/>
      <c r="I5" s="4" t="s">
        <v>65</v>
      </c>
      <c r="J5" s="4" t="s">
        <v>66</v>
      </c>
      <c r="K5" s="4" t="s">
        <v>67</v>
      </c>
    </row>
    <row r="6" ht="18.75" customHeight="1" spans="1:11">
      <c r="A6" s="4" t="s">
        <v>76</v>
      </c>
      <c r="B6" s="4" t="s">
        <v>77</v>
      </c>
      <c r="C6" s="4" t="s">
        <v>78</v>
      </c>
      <c r="D6" s="4" t="s">
        <v>79</v>
      </c>
      <c r="E6" s="4" t="s">
        <v>80</v>
      </c>
      <c r="F6" s="4" t="s">
        <v>81</v>
      </c>
      <c r="G6" s="4" t="s">
        <v>82</v>
      </c>
      <c r="H6" s="4" t="s">
        <v>83</v>
      </c>
      <c r="I6" s="4" t="s">
        <v>84</v>
      </c>
      <c r="J6" s="4" t="s">
        <v>85</v>
      </c>
      <c r="K6" s="4" t="s">
        <v>86</v>
      </c>
    </row>
    <row r="7" ht="18.75" customHeight="1" spans="1:11">
      <c r="A7" s="5" t="s">
        <v>347</v>
      </c>
      <c r="B7" s="5"/>
      <c r="C7" s="5"/>
      <c r="D7" s="5"/>
      <c r="E7" s="5"/>
      <c r="F7" s="5"/>
      <c r="G7" s="5"/>
      <c r="H7" s="6"/>
      <c r="I7" s="6"/>
      <c r="J7" s="6"/>
      <c r="K7" s="5"/>
    </row>
    <row r="8" ht="18.75" customHeight="1" spans="1:11">
      <c r="A8" s="5"/>
      <c r="B8" s="5"/>
      <c r="C8" s="5"/>
      <c r="D8" s="5"/>
      <c r="E8" s="5"/>
      <c r="F8" s="5"/>
      <c r="G8" s="5"/>
      <c r="H8" s="6"/>
      <c r="I8" s="6"/>
      <c r="J8" s="6"/>
      <c r="K8" s="5"/>
    </row>
    <row r="9" ht="18.75" customHeight="1" spans="1:11">
      <c r="A9" s="5"/>
      <c r="B9" s="5"/>
      <c r="C9" s="5"/>
      <c r="D9" s="5"/>
      <c r="E9" s="5"/>
      <c r="F9" s="5"/>
      <c r="G9" s="5"/>
      <c r="H9" s="6"/>
      <c r="I9" s="6"/>
      <c r="J9" s="6"/>
      <c r="K9" s="5"/>
    </row>
    <row r="10" ht="18.75" customHeight="1" spans="1:11">
      <c r="A10" s="5"/>
      <c r="B10" s="5"/>
      <c r="C10" s="5"/>
      <c r="D10" s="5"/>
      <c r="E10" s="5"/>
      <c r="F10" s="5"/>
      <c r="G10" s="5"/>
      <c r="H10" s="6"/>
      <c r="I10" s="6"/>
      <c r="J10" s="6"/>
      <c r="K10" s="5"/>
    </row>
    <row r="11" ht="18.75" customHeight="1" spans="1:11">
      <c r="A11" s="7" t="s">
        <v>61</v>
      </c>
      <c r="B11" s="7"/>
      <c r="C11" s="7"/>
      <c r="D11" s="7"/>
      <c r="E11" s="7"/>
      <c r="F11" s="7"/>
      <c r="G11" s="7"/>
      <c r="H11" s="6"/>
      <c r="I11" s="6"/>
      <c r="J11" s="6"/>
      <c r="K11" s="5"/>
    </row>
    <row r="12" customHeight="1" spans="1:3">
      <c r="A12" s="8" t="s">
        <v>396</v>
      </c>
      <c r="B12" s="8"/>
      <c r="C12" s="8"/>
    </row>
  </sheetData>
  <mergeCells count="12">
    <mergeCell ref="A2:K2"/>
    <mergeCell ref="A3:J3"/>
    <mergeCell ref="I4:K4"/>
    <mergeCell ref="A11:G11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tabSelected="1" workbookViewId="0">
      <selection activeCell="M14" sqref="M14"/>
    </sheetView>
  </sheetViews>
  <sheetFormatPr defaultColWidth="8.85" defaultRowHeight="15" customHeight="1" outlineLevelCol="6"/>
  <cols>
    <col min="1" max="2" width="20.9833333333333" customWidth="1"/>
    <col min="3" max="3" width="21.5666666666667" customWidth="1"/>
    <col min="4" max="4" width="16.625" customWidth="1"/>
    <col min="5" max="5" width="19.625" customWidth="1"/>
    <col min="6" max="6" width="20.1333333333333" customWidth="1"/>
    <col min="7" max="7" width="19.8416666666667" customWidth="1"/>
  </cols>
  <sheetData>
    <row r="1" ht="18.75" customHeight="1" spans="1:7">
      <c r="A1" s="1"/>
      <c r="B1" s="1"/>
      <c r="C1" s="1"/>
      <c r="D1" s="1"/>
      <c r="E1" s="1"/>
      <c r="F1" s="1"/>
      <c r="G1" s="2" t="s">
        <v>397</v>
      </c>
    </row>
    <row r="2" ht="33" customHeight="1" spans="1:7">
      <c r="A2" s="3" t="s">
        <v>398</v>
      </c>
      <c r="B2" s="3"/>
      <c r="C2" s="3"/>
      <c r="D2" s="3"/>
      <c r="E2" s="3"/>
      <c r="F2" s="3"/>
      <c r="G2" s="3"/>
    </row>
    <row r="3" ht="18.75" customHeight="1" spans="1:7">
      <c r="A3" s="1" t="str">
        <f>"单位名称："&amp;"镇雄县红十字会"</f>
        <v>单位名称：镇雄县红十字会</v>
      </c>
      <c r="B3" s="1"/>
      <c r="C3" s="1"/>
      <c r="D3" s="1"/>
      <c r="E3" s="1"/>
      <c r="F3" s="1"/>
      <c r="G3" s="2" t="s">
        <v>101</v>
      </c>
    </row>
    <row r="4" ht="18.75" customHeight="1" spans="1:7">
      <c r="A4" s="4" t="s">
        <v>272</v>
      </c>
      <c r="B4" s="4" t="s">
        <v>271</v>
      </c>
      <c r="C4" s="4" t="s">
        <v>197</v>
      </c>
      <c r="D4" s="4" t="s">
        <v>399</v>
      </c>
      <c r="E4" s="4" t="s">
        <v>65</v>
      </c>
      <c r="F4" s="4"/>
      <c r="G4" s="4"/>
    </row>
    <row r="5" ht="18.75" customHeight="1" spans="1:7">
      <c r="A5" s="4"/>
      <c r="B5" s="4"/>
      <c r="C5" s="4"/>
      <c r="D5" s="4"/>
      <c r="E5" s="4" t="s">
        <v>400</v>
      </c>
      <c r="F5" s="4" t="s">
        <v>401</v>
      </c>
      <c r="G5" s="4" t="s">
        <v>402</v>
      </c>
    </row>
    <row r="6" ht="18.75" customHeight="1" spans="1:7">
      <c r="A6" s="4" t="s">
        <v>76</v>
      </c>
      <c r="B6" s="4" t="s">
        <v>77</v>
      </c>
      <c r="C6" s="4" t="s">
        <v>78</v>
      </c>
      <c r="D6" s="4" t="s">
        <v>79</v>
      </c>
      <c r="E6" s="4" t="s">
        <v>80</v>
      </c>
      <c r="F6" s="4" t="s">
        <v>81</v>
      </c>
      <c r="G6" s="4" t="s">
        <v>82</v>
      </c>
    </row>
    <row r="7" ht="18.75" customHeight="1" spans="1:7">
      <c r="A7" s="5" t="s">
        <v>96</v>
      </c>
      <c r="B7" s="5"/>
      <c r="C7" s="5"/>
      <c r="D7" s="5"/>
      <c r="E7" s="6">
        <v>92200</v>
      </c>
      <c r="F7" s="6">
        <v>270681</v>
      </c>
      <c r="G7" s="6">
        <v>270681</v>
      </c>
    </row>
    <row r="8" ht="18.75" customHeight="1" spans="1:7">
      <c r="A8" s="5"/>
      <c r="B8" s="5" t="s">
        <v>278</v>
      </c>
      <c r="C8" s="5" t="s">
        <v>280</v>
      </c>
      <c r="D8" s="5" t="s">
        <v>403</v>
      </c>
      <c r="E8" s="6">
        <v>92200</v>
      </c>
      <c r="F8" s="6">
        <v>270681</v>
      </c>
      <c r="G8" s="6">
        <v>270681</v>
      </c>
    </row>
    <row r="9" ht="18.75" customHeight="1" spans="1:7">
      <c r="A9" s="4" t="s">
        <v>138</v>
      </c>
      <c r="B9" s="4"/>
      <c r="C9" s="4"/>
      <c r="D9" s="4"/>
      <c r="E9" s="6">
        <v>92200</v>
      </c>
      <c r="F9" s="6">
        <v>270681</v>
      </c>
      <c r="G9" s="6">
        <v>270681</v>
      </c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K20" sqref="K20"/>
    </sheetView>
  </sheetViews>
  <sheetFormatPr defaultColWidth="8.85" defaultRowHeight="15" customHeight="1"/>
  <cols>
    <col min="1" max="1" width="11.5" customWidth="1"/>
    <col min="2" max="2" width="17.125" customWidth="1"/>
    <col min="3" max="3" width="10.875" customWidth="1"/>
    <col min="4" max="4" width="10.4166666666667" customWidth="1"/>
    <col min="5" max="5" width="11.125" customWidth="1"/>
    <col min="6" max="6" width="12" customWidth="1"/>
    <col min="7" max="7" width="14.125" customWidth="1"/>
    <col min="8" max="8" width="14.8416666666667" customWidth="1"/>
    <col min="9" max="9" width="10.4166666666667" customWidth="1"/>
    <col min="10" max="10" width="11.25" customWidth="1"/>
    <col min="11" max="11" width="14.375" customWidth="1"/>
    <col min="12" max="12" width="12.4166666666667" customWidth="1"/>
    <col min="13" max="13" width="15.6916666666667" customWidth="1"/>
    <col min="14" max="14" width="10.8416666666667" customWidth="1"/>
    <col min="15" max="15" width="6.69166666666667" customWidth="1"/>
    <col min="16" max="16" width="11.55" customWidth="1"/>
    <col min="17" max="17" width="13.125" customWidth="1"/>
    <col min="18" max="18" width="14.4166666666667" customWidth="1"/>
    <col min="19" max="19" width="15.9833333333333" customWidth="1"/>
  </cols>
  <sheetData>
    <row r="1" ht="18.75" customHeight="1" spans="1:19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15" t="s">
        <v>57</v>
      </c>
    </row>
    <row r="2" ht="27.9" customHeight="1" spans="1:19">
      <c r="A2" s="16" t="s">
        <v>58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18.75" customHeight="1" spans="1:19">
      <c r="A3" s="33" t="str">
        <f>"单位名称："&amp;"镇雄县红十字会"</f>
        <v>单位名称：镇雄县红十字会</v>
      </c>
      <c r="B3" s="3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5" t="s">
        <v>2</v>
      </c>
    </row>
    <row r="4" ht="18.75" customHeight="1" spans="1:19">
      <c r="A4" s="4" t="s">
        <v>59</v>
      </c>
      <c r="B4" s="4" t="s">
        <v>60</v>
      </c>
      <c r="C4" s="4" t="s">
        <v>61</v>
      </c>
      <c r="D4" s="4" t="s">
        <v>62</v>
      </c>
      <c r="E4" s="4"/>
      <c r="F4" s="4"/>
      <c r="G4" s="4"/>
      <c r="H4" s="4"/>
      <c r="I4" s="4"/>
      <c r="J4" s="4"/>
      <c r="K4" s="4"/>
      <c r="L4" s="4"/>
      <c r="M4" s="4"/>
      <c r="N4" s="4"/>
      <c r="O4" s="34" t="s">
        <v>63</v>
      </c>
      <c r="P4" s="4"/>
      <c r="Q4" s="4"/>
      <c r="R4" s="4"/>
      <c r="S4" s="4"/>
    </row>
    <row r="5" ht="18.75" customHeight="1" spans="1:19">
      <c r="A5" s="4"/>
      <c r="B5" s="4"/>
      <c r="C5" s="4"/>
      <c r="D5" s="4" t="s">
        <v>64</v>
      </c>
      <c r="E5" s="4" t="s">
        <v>65</v>
      </c>
      <c r="F5" s="4" t="s">
        <v>66</v>
      </c>
      <c r="G5" s="4" t="s">
        <v>67</v>
      </c>
      <c r="H5" s="4" t="s">
        <v>68</v>
      </c>
      <c r="I5" s="4" t="s">
        <v>69</v>
      </c>
      <c r="J5" s="4"/>
      <c r="K5" s="4"/>
      <c r="L5" s="4"/>
      <c r="M5" s="4"/>
      <c r="N5" s="4"/>
      <c r="O5" s="4" t="s">
        <v>64</v>
      </c>
      <c r="P5" s="4" t="s">
        <v>65</v>
      </c>
      <c r="Q5" s="4" t="s">
        <v>66</v>
      </c>
      <c r="R5" s="4" t="s">
        <v>67</v>
      </c>
      <c r="S5" s="4" t="s">
        <v>70</v>
      </c>
    </row>
    <row r="6" ht="18.75" customHeight="1" spans="1:19">
      <c r="A6" s="4"/>
      <c r="B6" s="4"/>
      <c r="C6" s="4"/>
      <c r="D6" s="4" t="s">
        <v>64</v>
      </c>
      <c r="E6" s="4"/>
      <c r="F6" s="4"/>
      <c r="G6" s="4"/>
      <c r="H6" s="4"/>
      <c r="I6" s="7" t="s">
        <v>64</v>
      </c>
      <c r="J6" s="7" t="s">
        <v>71</v>
      </c>
      <c r="K6" s="7" t="s">
        <v>72</v>
      </c>
      <c r="L6" s="7" t="s">
        <v>73</v>
      </c>
      <c r="M6" s="7" t="s">
        <v>74</v>
      </c>
      <c r="N6" s="7" t="s">
        <v>75</v>
      </c>
      <c r="O6" s="4"/>
      <c r="P6" s="35"/>
      <c r="Q6" s="35"/>
      <c r="R6" s="35"/>
      <c r="S6" s="35"/>
    </row>
    <row r="7" ht="18.75" customHeight="1" spans="1:19">
      <c r="A7" s="4" t="s">
        <v>76</v>
      </c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  <c r="G7" s="4" t="s">
        <v>82</v>
      </c>
      <c r="H7" s="4" t="s">
        <v>83</v>
      </c>
      <c r="I7" s="4" t="s">
        <v>84</v>
      </c>
      <c r="J7" s="4" t="s">
        <v>85</v>
      </c>
      <c r="K7" s="4" t="s">
        <v>86</v>
      </c>
      <c r="L7" s="4" t="s">
        <v>87</v>
      </c>
      <c r="M7" s="4" t="s">
        <v>88</v>
      </c>
      <c r="N7" s="4" t="s">
        <v>89</v>
      </c>
      <c r="O7" s="4" t="s">
        <v>90</v>
      </c>
      <c r="P7" s="4" t="s">
        <v>91</v>
      </c>
      <c r="Q7" s="4" t="s">
        <v>92</v>
      </c>
      <c r="R7" s="4" t="s">
        <v>93</v>
      </c>
      <c r="S7" s="4" t="s">
        <v>94</v>
      </c>
    </row>
    <row r="8" ht="18.75" customHeight="1" spans="1:19">
      <c r="A8" s="11" t="s">
        <v>95</v>
      </c>
      <c r="B8" s="4" t="s">
        <v>96</v>
      </c>
      <c r="C8" s="6">
        <v>1752365.23</v>
      </c>
      <c r="D8" s="6">
        <v>1752365.23</v>
      </c>
      <c r="E8" s="6">
        <v>1752365.23</v>
      </c>
      <c r="F8" s="6"/>
      <c r="G8" s="6"/>
      <c r="H8" s="6"/>
      <c r="I8" s="6"/>
      <c r="J8" s="6" t="s">
        <v>97</v>
      </c>
      <c r="K8" s="6" t="s">
        <v>97</v>
      </c>
      <c r="L8" s="6" t="s">
        <v>97</v>
      </c>
      <c r="M8" s="6" t="s">
        <v>97</v>
      </c>
      <c r="N8" s="6" t="s">
        <v>97</v>
      </c>
      <c r="O8" s="6"/>
      <c r="P8" s="6" t="s">
        <v>97</v>
      </c>
      <c r="Q8" s="6" t="s">
        <v>97</v>
      </c>
      <c r="R8" s="6" t="s">
        <v>97</v>
      </c>
      <c r="S8" s="6" t="s">
        <v>97</v>
      </c>
    </row>
    <row r="9" ht="30" customHeight="1" spans="1:19">
      <c r="A9" s="18" t="s">
        <v>98</v>
      </c>
      <c r="B9" s="24" t="s">
        <v>96</v>
      </c>
      <c r="C9" s="6">
        <v>1752365.23</v>
      </c>
      <c r="D9" s="6">
        <v>1752365.23</v>
      </c>
      <c r="E9" s="6">
        <v>1752365.23</v>
      </c>
      <c r="F9" s="6"/>
      <c r="G9" s="6"/>
      <c r="H9" s="6"/>
      <c r="I9" s="6"/>
      <c r="J9" s="36"/>
      <c r="K9" s="36"/>
      <c r="L9" s="36"/>
      <c r="M9" s="36"/>
      <c r="N9" s="36"/>
      <c r="O9" s="6"/>
      <c r="P9" s="36"/>
      <c r="Q9" s="36"/>
      <c r="R9" s="36"/>
      <c r="S9" s="36"/>
    </row>
    <row r="10" ht="27" customHeight="1" spans="1:19">
      <c r="A10" s="4" t="s">
        <v>61</v>
      </c>
      <c r="B10" s="4"/>
      <c r="C10" s="6">
        <v>1752365.23</v>
      </c>
      <c r="D10" s="6">
        <v>1752365.23</v>
      </c>
      <c r="E10" s="6">
        <v>1752365.23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</sheetData>
  <mergeCells count="19"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0"/>
  <sheetViews>
    <sheetView showZeros="0" topLeftCell="A2" workbookViewId="0">
      <selection activeCell="A2" sqref="A2:O2"/>
    </sheetView>
  </sheetViews>
  <sheetFormatPr defaultColWidth="8.85" defaultRowHeight="15" customHeight="1"/>
  <cols>
    <col min="1" max="2" width="28.575" customWidth="1"/>
    <col min="3" max="3" width="21.875" customWidth="1"/>
    <col min="4" max="4" width="19.5" customWidth="1"/>
    <col min="5" max="5" width="20.25" customWidth="1"/>
    <col min="6" max="6" width="21.125" customWidth="1"/>
    <col min="7" max="7" width="23.5" customWidth="1"/>
    <col min="8" max="8" width="22" customWidth="1"/>
    <col min="9" max="9" width="21.375" customWidth="1"/>
    <col min="10" max="10" width="19.125" customWidth="1"/>
    <col min="11" max="11" width="18.375" customWidth="1"/>
    <col min="12" max="12" width="20.75" customWidth="1"/>
    <col min="13" max="13" width="21.25" customWidth="1"/>
    <col min="14" max="14" width="21" customWidth="1"/>
    <col min="15" max="15" width="23.375" customWidth="1"/>
  </cols>
  <sheetData>
    <row r="1" ht="18.75" customHeight="1" spans="1: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" t="s">
        <v>99</v>
      </c>
    </row>
    <row r="2" ht="37.5" customHeight="1" spans="1:15">
      <c r="A2" s="3" t="s">
        <v>100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8.75" customHeight="1" spans="1:15">
      <c r="A3" s="1" t="str">
        <f>"单位名称："&amp;"镇雄县红十字会"</f>
        <v>单位名称：镇雄县红十字会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0"/>
      <c r="N3" s="10"/>
      <c r="O3" s="2" t="s">
        <v>101</v>
      </c>
    </row>
    <row r="4" ht="18.75" customHeight="1" spans="1:15">
      <c r="A4" s="4" t="s">
        <v>102</v>
      </c>
      <c r="B4" s="4" t="s">
        <v>103</v>
      </c>
      <c r="C4" s="4" t="s">
        <v>61</v>
      </c>
      <c r="D4" s="4" t="s">
        <v>65</v>
      </c>
      <c r="E4" s="4"/>
      <c r="F4" s="4"/>
      <c r="G4" s="4" t="s">
        <v>66</v>
      </c>
      <c r="H4" s="4" t="s">
        <v>67</v>
      </c>
      <c r="I4" s="4" t="s">
        <v>104</v>
      </c>
      <c r="J4" s="4" t="s">
        <v>69</v>
      </c>
      <c r="K4" s="4"/>
      <c r="L4" s="4"/>
      <c r="M4" s="4"/>
      <c r="N4" s="4"/>
      <c r="O4" s="4"/>
    </row>
    <row r="5" ht="18.75" customHeight="1" spans="1:15">
      <c r="A5" s="4"/>
      <c r="B5" s="4"/>
      <c r="C5" s="4"/>
      <c r="D5" s="4" t="s">
        <v>64</v>
      </c>
      <c r="E5" s="4" t="s">
        <v>105</v>
      </c>
      <c r="F5" s="4" t="s">
        <v>106</v>
      </c>
      <c r="G5" s="4"/>
      <c r="H5" s="4"/>
      <c r="I5" s="4"/>
      <c r="J5" s="4" t="s">
        <v>64</v>
      </c>
      <c r="K5" s="4" t="s">
        <v>107</v>
      </c>
      <c r="L5" s="4" t="s">
        <v>108</v>
      </c>
      <c r="M5" s="4" t="s">
        <v>109</v>
      </c>
      <c r="N5" s="4" t="s">
        <v>110</v>
      </c>
      <c r="O5" s="4" t="s">
        <v>111</v>
      </c>
    </row>
    <row r="6" ht="18.75" customHeight="1" spans="1:15">
      <c r="A6" s="4" t="s">
        <v>76</v>
      </c>
      <c r="B6" s="4" t="s">
        <v>77</v>
      </c>
      <c r="C6" s="4" t="s">
        <v>78</v>
      </c>
      <c r="D6" s="4" t="s">
        <v>79</v>
      </c>
      <c r="E6" s="4" t="s">
        <v>80</v>
      </c>
      <c r="F6" s="4" t="s">
        <v>81</v>
      </c>
      <c r="G6" s="4" t="s">
        <v>82</v>
      </c>
      <c r="H6" s="4" t="s">
        <v>83</v>
      </c>
      <c r="I6" s="4" t="s">
        <v>84</v>
      </c>
      <c r="J6" s="4" t="s">
        <v>85</v>
      </c>
      <c r="K6" s="4" t="s">
        <v>86</v>
      </c>
      <c r="L6" s="4" t="s">
        <v>87</v>
      </c>
      <c r="M6" s="4" t="s">
        <v>88</v>
      </c>
      <c r="N6" s="4" t="s">
        <v>89</v>
      </c>
      <c r="O6" s="4" t="s">
        <v>90</v>
      </c>
    </row>
    <row r="7" ht="18.75" customHeight="1" spans="1:15">
      <c r="A7" s="11" t="s">
        <v>112</v>
      </c>
      <c r="B7" s="4" t="s">
        <v>113</v>
      </c>
      <c r="C7" s="6">
        <v>1595823.68</v>
      </c>
      <c r="D7" s="6">
        <v>1595823.68</v>
      </c>
      <c r="E7" s="6">
        <v>1503623.68</v>
      </c>
      <c r="F7" s="6">
        <v>92200</v>
      </c>
      <c r="G7" s="6"/>
      <c r="H7" s="6"/>
      <c r="I7" s="6"/>
      <c r="J7" s="6"/>
      <c r="K7" s="6"/>
      <c r="L7" s="6"/>
      <c r="M7" s="6"/>
      <c r="N7" s="6"/>
      <c r="O7" s="6"/>
    </row>
    <row r="8" ht="18.75" customHeight="1" spans="1:15">
      <c r="A8" s="18" t="s">
        <v>114</v>
      </c>
      <c r="B8" s="24" t="s">
        <v>115</v>
      </c>
      <c r="C8" s="6">
        <v>147159.2</v>
      </c>
      <c r="D8" s="6">
        <v>147159.2</v>
      </c>
      <c r="E8" s="6">
        <v>147159.2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ht="18.75" customHeight="1" spans="1:15">
      <c r="A9" s="25" t="s">
        <v>116</v>
      </c>
      <c r="B9" s="26" t="s">
        <v>117</v>
      </c>
      <c r="C9" s="6">
        <v>200</v>
      </c>
      <c r="D9" s="6">
        <v>200</v>
      </c>
      <c r="E9" s="6">
        <v>200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ht="18.75" customHeight="1" spans="1:15">
      <c r="A10" s="25" t="s">
        <v>118</v>
      </c>
      <c r="B10" s="26" t="s">
        <v>119</v>
      </c>
      <c r="C10" s="6">
        <v>146959.2</v>
      </c>
      <c r="D10" s="6">
        <v>146959.2</v>
      </c>
      <c r="E10" s="6">
        <v>146959.2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18.75" customHeight="1" spans="1:15">
      <c r="A11" s="18" t="s">
        <v>120</v>
      </c>
      <c r="B11" s="24" t="s">
        <v>121</v>
      </c>
      <c r="C11" s="6">
        <v>1448664.48</v>
      </c>
      <c r="D11" s="6">
        <v>1448664.48</v>
      </c>
      <c r="E11" s="6">
        <v>1356464.48</v>
      </c>
      <c r="F11" s="6">
        <v>92200</v>
      </c>
      <c r="G11" s="6"/>
      <c r="H11" s="6"/>
      <c r="I11" s="6"/>
      <c r="J11" s="6"/>
      <c r="K11" s="6"/>
      <c r="L11" s="6"/>
      <c r="M11" s="6"/>
      <c r="N11" s="6"/>
      <c r="O11" s="6"/>
    </row>
    <row r="12" ht="18.75" customHeight="1" spans="1:15">
      <c r="A12" s="25" t="s">
        <v>122</v>
      </c>
      <c r="B12" s="26" t="s">
        <v>123</v>
      </c>
      <c r="C12" s="6">
        <v>1356464.48</v>
      </c>
      <c r="D12" s="6">
        <v>1356464.48</v>
      </c>
      <c r="E12" s="6">
        <v>1356464.48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18.75" customHeight="1" spans="1:15">
      <c r="A13" s="25" t="s">
        <v>124</v>
      </c>
      <c r="B13" s="26" t="s">
        <v>125</v>
      </c>
      <c r="C13" s="6">
        <v>92200</v>
      </c>
      <c r="D13" s="6">
        <v>92200</v>
      </c>
      <c r="E13" s="6"/>
      <c r="F13" s="6">
        <v>92200</v>
      </c>
      <c r="G13" s="6"/>
      <c r="H13" s="6"/>
      <c r="I13" s="6"/>
      <c r="J13" s="6"/>
      <c r="K13" s="6"/>
      <c r="L13" s="6"/>
      <c r="M13" s="6"/>
      <c r="N13" s="6"/>
      <c r="O13" s="6"/>
    </row>
    <row r="14" ht="18.75" customHeight="1" spans="1:15">
      <c r="A14" s="11" t="s">
        <v>126</v>
      </c>
      <c r="B14" s="4" t="s">
        <v>127</v>
      </c>
      <c r="C14" s="6">
        <v>50517.23</v>
      </c>
      <c r="D14" s="6">
        <v>50517.23</v>
      </c>
      <c r="E14" s="6">
        <v>50517.23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ht="18.75" customHeight="1" spans="1:15">
      <c r="A15" s="18" t="s">
        <v>128</v>
      </c>
      <c r="B15" s="24" t="s">
        <v>129</v>
      </c>
      <c r="C15" s="6">
        <v>50517.23</v>
      </c>
      <c r="D15" s="6">
        <v>50517.23</v>
      </c>
      <c r="E15" s="6">
        <v>50517.23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ht="18.75" customHeight="1" spans="1:15">
      <c r="A16" s="25" t="s">
        <v>130</v>
      </c>
      <c r="B16" s="26" t="s">
        <v>131</v>
      </c>
      <c r="C16" s="6">
        <v>50517.23</v>
      </c>
      <c r="D16" s="6">
        <v>50517.23</v>
      </c>
      <c r="E16" s="6">
        <v>50517.23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ht="18.75" customHeight="1" spans="1:15">
      <c r="A17" s="11" t="s">
        <v>132</v>
      </c>
      <c r="B17" s="4" t="s">
        <v>133</v>
      </c>
      <c r="C17" s="6">
        <v>106024.32</v>
      </c>
      <c r="D17" s="6">
        <v>106024.32</v>
      </c>
      <c r="E17" s="6">
        <v>106024.32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ht="18.75" customHeight="1" spans="1:15">
      <c r="A18" s="18" t="s">
        <v>134</v>
      </c>
      <c r="B18" s="24" t="s">
        <v>135</v>
      </c>
      <c r="C18" s="6">
        <v>106024.32</v>
      </c>
      <c r="D18" s="6">
        <v>106024.32</v>
      </c>
      <c r="E18" s="6">
        <v>106024.32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ht="18.75" customHeight="1" spans="1:15">
      <c r="A19" s="25" t="s">
        <v>136</v>
      </c>
      <c r="B19" s="26" t="s">
        <v>137</v>
      </c>
      <c r="C19" s="6">
        <v>106024.32</v>
      </c>
      <c r="D19" s="6">
        <v>106024.32</v>
      </c>
      <c r="E19" s="6">
        <v>106024.32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ht="18.75" customHeight="1" spans="1:15">
      <c r="A20" s="4" t="s">
        <v>138</v>
      </c>
      <c r="B20" s="4" t="s">
        <v>138</v>
      </c>
      <c r="C20" s="6">
        <v>1752365.23</v>
      </c>
      <c r="D20" s="6">
        <v>1752365.23</v>
      </c>
      <c r="E20" s="6">
        <v>1660165.23</v>
      </c>
      <c r="F20" s="6">
        <v>92200</v>
      </c>
      <c r="G20" s="6"/>
      <c r="H20" s="6"/>
      <c r="I20" s="6"/>
      <c r="J20" s="6"/>
      <c r="K20" s="6"/>
      <c r="L20" s="6"/>
      <c r="M20" s="6"/>
      <c r="N20" s="6"/>
      <c r="O20" s="6"/>
    </row>
  </sheetData>
  <mergeCells count="11">
    <mergeCell ref="A2:O2"/>
    <mergeCell ref="A3:L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9"/>
  <sheetViews>
    <sheetView showZeros="0" workbookViewId="0">
      <selection activeCell="H10" sqref="H10"/>
    </sheetView>
  </sheetViews>
  <sheetFormatPr defaultColWidth="8.85" defaultRowHeight="15" customHeight="1" outlineLevelCol="3"/>
  <cols>
    <col min="1" max="4" width="28.575" customWidth="1"/>
  </cols>
  <sheetData>
    <row r="1" ht="18.75" customHeight="1" spans="1:4">
      <c r="A1" s="10"/>
      <c r="B1" s="10"/>
      <c r="C1" s="10"/>
      <c r="D1" s="27" t="s">
        <v>139</v>
      </c>
    </row>
    <row r="2" ht="30" customHeight="1" spans="1:4">
      <c r="A2" s="3" t="s">
        <v>140</v>
      </c>
      <c r="B2" s="3"/>
      <c r="C2" s="3"/>
      <c r="D2" s="3"/>
    </row>
    <row r="3" ht="18.75" customHeight="1" spans="1:4">
      <c r="A3" s="28" t="str">
        <f>"单位名称："&amp;"镇雄县红十字会"</f>
        <v>单位名称：镇雄县红十字会</v>
      </c>
      <c r="B3" s="28"/>
      <c r="C3" s="10"/>
      <c r="D3" s="27" t="s">
        <v>101</v>
      </c>
    </row>
    <row r="4" ht="18.75" customHeight="1" spans="1:4">
      <c r="A4" s="29" t="s">
        <v>3</v>
      </c>
      <c r="B4" s="29"/>
      <c r="C4" s="29" t="s">
        <v>4</v>
      </c>
      <c r="D4" s="29"/>
    </row>
    <row r="5" ht="18.75" customHeight="1" spans="1:4">
      <c r="A5" s="29" t="s">
        <v>5</v>
      </c>
      <c r="B5" s="29" t="s">
        <v>6</v>
      </c>
      <c r="C5" s="29" t="s">
        <v>141</v>
      </c>
      <c r="D5" s="29" t="s">
        <v>6</v>
      </c>
    </row>
    <row r="6" ht="18.75" customHeight="1" spans="1:4">
      <c r="A6" s="29"/>
      <c r="B6" s="29"/>
      <c r="C6" s="29"/>
      <c r="D6" s="29"/>
    </row>
    <row r="7" ht="18.75" customHeight="1" spans="1:4">
      <c r="A7" s="11" t="s">
        <v>142</v>
      </c>
      <c r="B7" s="6">
        <v>1752365.23</v>
      </c>
      <c r="C7" s="11" t="s">
        <v>143</v>
      </c>
      <c r="D7" s="6">
        <v>1752365.23</v>
      </c>
    </row>
    <row r="8" ht="18.75" customHeight="1" spans="1:4">
      <c r="A8" s="11" t="s">
        <v>144</v>
      </c>
      <c r="B8" s="6">
        <v>1752365.23</v>
      </c>
      <c r="C8" s="30" t="s">
        <v>145</v>
      </c>
      <c r="D8" s="6"/>
    </row>
    <row r="9" ht="18.75" customHeight="1" spans="1:4">
      <c r="A9" s="11" t="s">
        <v>146</v>
      </c>
      <c r="B9" s="6"/>
      <c r="C9" s="31" t="s">
        <v>147</v>
      </c>
      <c r="D9" s="6"/>
    </row>
    <row r="10" ht="18.75" customHeight="1" spans="1:4">
      <c r="A10" s="11" t="s">
        <v>148</v>
      </c>
      <c r="B10" s="6"/>
      <c r="C10" s="31" t="s">
        <v>149</v>
      </c>
      <c r="D10" s="6"/>
    </row>
    <row r="11" ht="18.75" customHeight="1" spans="1:4">
      <c r="A11" s="11" t="s">
        <v>150</v>
      </c>
      <c r="B11" s="6"/>
      <c r="C11" s="31" t="s">
        <v>151</v>
      </c>
      <c r="D11" s="6"/>
    </row>
    <row r="12" ht="18.75" customHeight="1" spans="1:4">
      <c r="A12" s="11" t="s">
        <v>144</v>
      </c>
      <c r="B12" s="6"/>
      <c r="C12" s="31" t="s">
        <v>152</v>
      </c>
      <c r="D12" s="6"/>
    </row>
    <row r="13" ht="18.75" customHeight="1" spans="1:4">
      <c r="A13" s="11" t="s">
        <v>146</v>
      </c>
      <c r="B13" s="6"/>
      <c r="C13" s="31" t="s">
        <v>153</v>
      </c>
      <c r="D13" s="6"/>
    </row>
    <row r="14" ht="18.75" customHeight="1" spans="1:4">
      <c r="A14" s="11" t="s">
        <v>148</v>
      </c>
      <c r="B14" s="6"/>
      <c r="C14" s="31" t="s">
        <v>154</v>
      </c>
      <c r="D14" s="6"/>
    </row>
    <row r="15" ht="18.75" customHeight="1" spans="1:4">
      <c r="A15" s="11"/>
      <c r="B15" s="6"/>
      <c r="C15" s="31" t="s">
        <v>155</v>
      </c>
      <c r="D15" s="6">
        <v>1595823.68</v>
      </c>
    </row>
    <row r="16" ht="18.75" customHeight="1" spans="1:4">
      <c r="A16" s="11"/>
      <c r="B16" s="6"/>
      <c r="C16" s="31" t="s">
        <v>156</v>
      </c>
      <c r="D16" s="6"/>
    </row>
    <row r="17" ht="18.75" customHeight="1" spans="1:4">
      <c r="A17" s="11"/>
      <c r="B17" s="6"/>
      <c r="C17" s="31" t="s">
        <v>157</v>
      </c>
      <c r="D17" s="6">
        <v>50517.23</v>
      </c>
    </row>
    <row r="18" ht="18.75" customHeight="1" spans="1:4">
      <c r="A18" s="11"/>
      <c r="B18" s="6"/>
      <c r="C18" s="31" t="s">
        <v>158</v>
      </c>
      <c r="D18" s="6"/>
    </row>
    <row r="19" ht="18.75" customHeight="1" spans="1:4">
      <c r="A19" s="11"/>
      <c r="B19" s="6"/>
      <c r="C19" s="31" t="s">
        <v>159</v>
      </c>
      <c r="D19" s="6"/>
    </row>
    <row r="20" ht="18.75" customHeight="1" spans="1:4">
      <c r="A20" s="11"/>
      <c r="B20" s="6"/>
      <c r="C20" s="31" t="s">
        <v>160</v>
      </c>
      <c r="D20" s="6"/>
    </row>
    <row r="21" ht="18.75" customHeight="1" spans="1:4">
      <c r="A21" s="11"/>
      <c r="B21" s="6"/>
      <c r="C21" s="31" t="s">
        <v>161</v>
      </c>
      <c r="D21" s="6"/>
    </row>
    <row r="22" ht="18.75" customHeight="1" spans="1:4">
      <c r="A22" s="11"/>
      <c r="B22" s="6"/>
      <c r="C22" s="31" t="s">
        <v>162</v>
      </c>
      <c r="D22" s="6"/>
    </row>
    <row r="23" ht="18.75" customHeight="1" spans="1:4">
      <c r="A23" s="11"/>
      <c r="B23" s="6"/>
      <c r="C23" s="31" t="s">
        <v>163</v>
      </c>
      <c r="D23" s="6"/>
    </row>
    <row r="24" ht="18.75" customHeight="1" spans="1:4">
      <c r="A24" s="11"/>
      <c r="B24" s="6"/>
      <c r="C24" s="31" t="s">
        <v>164</v>
      </c>
      <c r="D24" s="6"/>
    </row>
    <row r="25" ht="18.75" customHeight="1" spans="1:4">
      <c r="A25" s="11"/>
      <c r="B25" s="6"/>
      <c r="C25" s="31" t="s">
        <v>165</v>
      </c>
      <c r="D25" s="6"/>
    </row>
    <row r="26" ht="18.75" customHeight="1" spans="1:4">
      <c r="A26" s="11"/>
      <c r="B26" s="6"/>
      <c r="C26" s="31" t="s">
        <v>166</v>
      </c>
      <c r="D26" s="6"/>
    </row>
    <row r="27" ht="18.75" customHeight="1" spans="1:4">
      <c r="A27" s="11"/>
      <c r="B27" s="6"/>
      <c r="C27" s="31" t="s">
        <v>167</v>
      </c>
      <c r="D27" s="6">
        <v>106024.32</v>
      </c>
    </row>
    <row r="28" ht="18.75" customHeight="1" spans="1:4">
      <c r="A28" s="11"/>
      <c r="B28" s="6"/>
      <c r="C28" s="31" t="s">
        <v>168</v>
      </c>
      <c r="D28" s="6"/>
    </row>
    <row r="29" ht="18.75" customHeight="1" spans="1:4">
      <c r="A29" s="11"/>
      <c r="B29" s="6"/>
      <c r="C29" s="31" t="s">
        <v>169</v>
      </c>
      <c r="D29" s="6"/>
    </row>
    <row r="30" ht="18.75" customHeight="1" spans="1:4">
      <c r="A30" s="11"/>
      <c r="B30" s="6"/>
      <c r="C30" s="31" t="s">
        <v>170</v>
      </c>
      <c r="D30" s="6"/>
    </row>
    <row r="31" ht="18.75" customHeight="1" spans="1:4">
      <c r="A31" s="11"/>
      <c r="B31" s="6"/>
      <c r="C31" s="31" t="s">
        <v>171</v>
      </c>
      <c r="D31" s="6"/>
    </row>
    <row r="32" ht="18.75" customHeight="1" spans="1:4">
      <c r="A32" s="11"/>
      <c r="B32" s="6"/>
      <c r="C32" s="31" t="s">
        <v>172</v>
      </c>
      <c r="D32" s="6"/>
    </row>
    <row r="33" ht="18.75" customHeight="1" spans="1:4">
      <c r="A33" s="11"/>
      <c r="B33" s="6"/>
      <c r="C33" s="31" t="s">
        <v>173</v>
      </c>
      <c r="D33" s="6"/>
    </row>
    <row r="34" ht="18.75" customHeight="1" spans="1:4">
      <c r="A34" s="11"/>
      <c r="B34" s="6"/>
      <c r="C34" s="31" t="s">
        <v>174</v>
      </c>
      <c r="D34" s="6"/>
    </row>
    <row r="35" ht="18.75" customHeight="1" spans="1:4">
      <c r="A35" s="11"/>
      <c r="B35" s="6"/>
      <c r="C35" s="31" t="s">
        <v>175</v>
      </c>
      <c r="D35" s="6"/>
    </row>
    <row r="36" ht="18.75" customHeight="1" spans="1:4">
      <c r="A36" s="11"/>
      <c r="B36" s="6"/>
      <c r="C36" s="31" t="s">
        <v>176</v>
      </c>
      <c r="D36" s="6"/>
    </row>
    <row r="37" ht="18.75" customHeight="1" spans="1:4">
      <c r="A37" s="11"/>
      <c r="B37" s="6"/>
      <c r="C37" s="31" t="s">
        <v>177</v>
      </c>
      <c r="D37" s="6"/>
    </row>
    <row r="38" ht="18.75" customHeight="1" spans="1:4">
      <c r="A38" s="4"/>
      <c r="B38" s="6"/>
      <c r="C38" s="11" t="s">
        <v>178</v>
      </c>
      <c r="D38" s="6"/>
    </row>
    <row r="39" ht="18.75" customHeight="1" spans="1:4">
      <c r="A39" s="32" t="s">
        <v>179</v>
      </c>
      <c r="B39" s="6">
        <v>1752365.23</v>
      </c>
      <c r="C39" s="32" t="s">
        <v>56</v>
      </c>
      <c r="D39" s="6">
        <v>1752365.23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0"/>
  <sheetViews>
    <sheetView showZeros="0" workbookViewId="0">
      <selection activeCell="K13" sqref="K13"/>
    </sheetView>
  </sheetViews>
  <sheetFormatPr defaultColWidth="8.85" defaultRowHeight="15" customHeight="1" outlineLevelCol="6"/>
  <cols>
    <col min="1" max="1" width="28.575" customWidth="1"/>
    <col min="2" max="2" width="27.375" customWidth="1"/>
    <col min="3" max="3" width="20.375" customWidth="1"/>
    <col min="4" max="4" width="20.5" customWidth="1"/>
    <col min="5" max="5" width="28.575" customWidth="1"/>
    <col min="6" max="6" width="20.375" customWidth="1"/>
    <col min="7" max="7" width="20.5" customWidth="1"/>
  </cols>
  <sheetData>
    <row r="1" ht="18.75" customHeight="1" spans="1:7">
      <c r="A1" s="10"/>
      <c r="B1" s="10"/>
      <c r="C1" s="10"/>
      <c r="D1" s="10"/>
      <c r="E1" s="10"/>
      <c r="F1" s="10"/>
      <c r="G1" s="2" t="s">
        <v>180</v>
      </c>
    </row>
    <row r="2" ht="30.75" customHeight="1" spans="1:7">
      <c r="A2" s="16" t="s">
        <v>181</v>
      </c>
      <c r="B2" s="16"/>
      <c r="C2" s="16"/>
      <c r="D2" s="16"/>
      <c r="E2" s="16"/>
      <c r="F2" s="16"/>
      <c r="G2" s="16"/>
    </row>
    <row r="3" ht="18.75" customHeight="1" spans="1:7">
      <c r="A3" s="1" t="str">
        <f>"单位名称:"&amp;"镇雄县红十字会"</f>
        <v>单位名称:镇雄县红十字会</v>
      </c>
      <c r="B3" s="10"/>
      <c r="C3" s="10"/>
      <c r="D3" s="10"/>
      <c r="E3" s="10"/>
      <c r="F3" s="10"/>
      <c r="G3" s="2" t="s">
        <v>101</v>
      </c>
    </row>
    <row r="4" ht="18.75" customHeight="1" spans="1:7">
      <c r="A4" s="4" t="s">
        <v>182</v>
      </c>
      <c r="B4" s="4"/>
      <c r="C4" s="4" t="s">
        <v>61</v>
      </c>
      <c r="D4" s="4" t="s">
        <v>105</v>
      </c>
      <c r="E4" s="4"/>
      <c r="F4" s="4"/>
      <c r="G4" s="4" t="s">
        <v>106</v>
      </c>
    </row>
    <row r="5" ht="18.75" customHeight="1" spans="1:7">
      <c r="A5" s="4" t="s">
        <v>102</v>
      </c>
      <c r="B5" s="4" t="s">
        <v>103</v>
      </c>
      <c r="C5" s="4"/>
      <c r="D5" s="4" t="s">
        <v>64</v>
      </c>
      <c r="E5" s="4" t="s">
        <v>183</v>
      </c>
      <c r="F5" s="4" t="s">
        <v>184</v>
      </c>
      <c r="G5" s="4"/>
    </row>
    <row r="6" ht="18.75" customHeight="1" spans="1:7">
      <c r="A6" s="4" t="s">
        <v>76</v>
      </c>
      <c r="B6" s="4" t="s">
        <v>77</v>
      </c>
      <c r="C6" s="4" t="s">
        <v>78</v>
      </c>
      <c r="D6" s="4" t="s">
        <v>79</v>
      </c>
      <c r="E6" s="4" t="s">
        <v>80</v>
      </c>
      <c r="F6" s="4" t="s">
        <v>81</v>
      </c>
      <c r="G6" s="4" t="s">
        <v>82</v>
      </c>
    </row>
    <row r="7" ht="18.75" customHeight="1" spans="1:7">
      <c r="A7" s="11" t="s">
        <v>112</v>
      </c>
      <c r="B7" s="4" t="s">
        <v>113</v>
      </c>
      <c r="C7" s="6">
        <v>1595823.68</v>
      </c>
      <c r="D7" s="6">
        <v>1503623.68</v>
      </c>
      <c r="E7" s="6">
        <v>1299514.2</v>
      </c>
      <c r="F7" s="6">
        <v>204109.48</v>
      </c>
      <c r="G7" s="6">
        <v>92200</v>
      </c>
    </row>
    <row r="8" ht="18.75" customHeight="1" spans="1:7">
      <c r="A8" s="18" t="s">
        <v>114</v>
      </c>
      <c r="B8" s="24" t="s">
        <v>115</v>
      </c>
      <c r="C8" s="6">
        <v>147159.2</v>
      </c>
      <c r="D8" s="6">
        <v>147159.2</v>
      </c>
      <c r="E8" s="6">
        <v>146959.2</v>
      </c>
      <c r="F8" s="6">
        <v>200</v>
      </c>
      <c r="G8" s="6"/>
    </row>
    <row r="9" ht="18.75" customHeight="1" spans="1:7">
      <c r="A9" s="25" t="s">
        <v>116</v>
      </c>
      <c r="B9" s="26" t="s">
        <v>117</v>
      </c>
      <c r="C9" s="6">
        <v>200</v>
      </c>
      <c r="D9" s="6">
        <v>200</v>
      </c>
      <c r="E9" s="6"/>
      <c r="F9" s="6">
        <v>200</v>
      </c>
      <c r="G9" s="6"/>
    </row>
    <row r="10" ht="18.75" customHeight="1" spans="1:7">
      <c r="A10" s="25" t="s">
        <v>118</v>
      </c>
      <c r="B10" s="26" t="s">
        <v>119</v>
      </c>
      <c r="C10" s="6">
        <v>146959.2</v>
      </c>
      <c r="D10" s="6">
        <v>146959.2</v>
      </c>
      <c r="E10" s="6">
        <v>146959.2</v>
      </c>
      <c r="F10" s="6"/>
      <c r="G10" s="6"/>
    </row>
    <row r="11" ht="18.75" customHeight="1" spans="1:7">
      <c r="A11" s="18" t="s">
        <v>120</v>
      </c>
      <c r="B11" s="24" t="s">
        <v>121</v>
      </c>
      <c r="C11" s="6">
        <v>1448664.48</v>
      </c>
      <c r="D11" s="6">
        <v>1356464.48</v>
      </c>
      <c r="E11" s="6">
        <v>1152555</v>
      </c>
      <c r="F11" s="6">
        <v>203909.48</v>
      </c>
      <c r="G11" s="6">
        <v>92200</v>
      </c>
    </row>
    <row r="12" ht="18.75" customHeight="1" spans="1:7">
      <c r="A12" s="25" t="s">
        <v>122</v>
      </c>
      <c r="B12" s="26" t="s">
        <v>123</v>
      </c>
      <c r="C12" s="6">
        <v>1356464.48</v>
      </c>
      <c r="D12" s="6">
        <v>1356464.48</v>
      </c>
      <c r="E12" s="6">
        <v>1152555</v>
      </c>
      <c r="F12" s="6">
        <v>203909.48</v>
      </c>
      <c r="G12" s="6"/>
    </row>
    <row r="13" ht="18.75" customHeight="1" spans="1:7">
      <c r="A13" s="25" t="s">
        <v>124</v>
      </c>
      <c r="B13" s="26" t="s">
        <v>125</v>
      </c>
      <c r="C13" s="6">
        <v>92200</v>
      </c>
      <c r="D13" s="6"/>
      <c r="E13" s="6"/>
      <c r="F13" s="6"/>
      <c r="G13" s="6">
        <v>92200</v>
      </c>
    </row>
    <row r="14" ht="18.75" customHeight="1" spans="1:7">
      <c r="A14" s="11" t="s">
        <v>126</v>
      </c>
      <c r="B14" s="4" t="s">
        <v>127</v>
      </c>
      <c r="C14" s="6">
        <v>50517.23</v>
      </c>
      <c r="D14" s="6">
        <v>50517.23</v>
      </c>
      <c r="E14" s="6">
        <v>50517.23</v>
      </c>
      <c r="F14" s="6"/>
      <c r="G14" s="6"/>
    </row>
    <row r="15" ht="18.75" customHeight="1" spans="1:7">
      <c r="A15" s="18" t="s">
        <v>128</v>
      </c>
      <c r="B15" s="24" t="s">
        <v>129</v>
      </c>
      <c r="C15" s="6">
        <v>50517.23</v>
      </c>
      <c r="D15" s="6">
        <v>50517.23</v>
      </c>
      <c r="E15" s="6">
        <v>50517.23</v>
      </c>
      <c r="F15" s="6"/>
      <c r="G15" s="6"/>
    </row>
    <row r="16" ht="18.75" customHeight="1" spans="1:7">
      <c r="A16" s="25" t="s">
        <v>130</v>
      </c>
      <c r="B16" s="26" t="s">
        <v>131</v>
      </c>
      <c r="C16" s="6">
        <v>50517.23</v>
      </c>
      <c r="D16" s="6">
        <v>50517.23</v>
      </c>
      <c r="E16" s="6">
        <v>50517.23</v>
      </c>
      <c r="F16" s="6"/>
      <c r="G16" s="6"/>
    </row>
    <row r="17" ht="18.75" customHeight="1" spans="1:7">
      <c r="A17" s="11" t="s">
        <v>132</v>
      </c>
      <c r="B17" s="4" t="s">
        <v>133</v>
      </c>
      <c r="C17" s="6">
        <v>106024.32</v>
      </c>
      <c r="D17" s="6">
        <v>106024.32</v>
      </c>
      <c r="E17" s="6">
        <v>106024.32</v>
      </c>
      <c r="F17" s="6"/>
      <c r="G17" s="6"/>
    </row>
    <row r="18" ht="18.75" customHeight="1" spans="1:7">
      <c r="A18" s="18" t="s">
        <v>134</v>
      </c>
      <c r="B18" s="24" t="s">
        <v>135</v>
      </c>
      <c r="C18" s="6">
        <v>106024.32</v>
      </c>
      <c r="D18" s="6">
        <v>106024.32</v>
      </c>
      <c r="E18" s="6">
        <v>106024.32</v>
      </c>
      <c r="F18" s="6"/>
      <c r="G18" s="6"/>
    </row>
    <row r="19" ht="18.75" customHeight="1" spans="1:7">
      <c r="A19" s="25" t="s">
        <v>136</v>
      </c>
      <c r="B19" s="26" t="s">
        <v>137</v>
      </c>
      <c r="C19" s="6">
        <v>106024.32</v>
      </c>
      <c r="D19" s="6">
        <v>106024.32</v>
      </c>
      <c r="E19" s="6">
        <v>106024.32</v>
      </c>
      <c r="F19" s="6"/>
      <c r="G19" s="6"/>
    </row>
    <row r="20" ht="18.75" customHeight="1" spans="1:7">
      <c r="A20" s="4" t="s">
        <v>138</v>
      </c>
      <c r="B20" s="4" t="s">
        <v>138</v>
      </c>
      <c r="C20" s="6">
        <v>1752365.23</v>
      </c>
      <c r="D20" s="6">
        <v>1660165.23</v>
      </c>
      <c r="E20" s="6">
        <v>1456055.75</v>
      </c>
      <c r="F20" s="6">
        <v>204109.48</v>
      </c>
      <c r="G20" s="6">
        <v>92200</v>
      </c>
    </row>
  </sheetData>
  <mergeCells count="6">
    <mergeCell ref="A2:G2"/>
    <mergeCell ref="A4:B4"/>
    <mergeCell ref="D4:F4"/>
    <mergeCell ref="A20:B20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E21" sqref="E20:E21"/>
    </sheetView>
  </sheetViews>
  <sheetFormatPr defaultColWidth="8.85" defaultRowHeight="15" customHeight="1" outlineLevelRow="6" outlineLevelCol="5"/>
  <cols>
    <col min="1" max="1" width="25.275" customWidth="1"/>
    <col min="2" max="2" width="20.75" customWidth="1"/>
    <col min="3" max="3" width="20.25" customWidth="1"/>
    <col min="4" max="4" width="23" customWidth="1"/>
    <col min="5" max="5" width="18" customWidth="1"/>
    <col min="6" max="6" width="25.375" customWidth="1"/>
  </cols>
  <sheetData>
    <row r="1" ht="18.75" customHeight="1" spans="1:6">
      <c r="A1" s="21"/>
      <c r="B1" s="21"/>
      <c r="C1" s="21"/>
      <c r="D1" s="21"/>
      <c r="E1" s="21"/>
      <c r="F1" s="22" t="s">
        <v>185</v>
      </c>
    </row>
    <row r="2" ht="42.75" customHeight="1" spans="1:6">
      <c r="A2" s="23" t="s">
        <v>186</v>
      </c>
      <c r="B2" s="23"/>
      <c r="C2" s="23"/>
      <c r="D2" s="23"/>
      <c r="E2" s="23"/>
      <c r="F2" s="23"/>
    </row>
    <row r="3" ht="18.75" customHeight="1" spans="1:6">
      <c r="A3" s="21" t="str">
        <f>"单位名称："&amp;"镇雄县红十字会"</f>
        <v>单位名称：镇雄县红十字会</v>
      </c>
      <c r="B3" s="21"/>
      <c r="C3" s="21"/>
      <c r="D3" s="21"/>
      <c r="E3" s="21"/>
      <c r="F3" s="22" t="s">
        <v>101</v>
      </c>
    </row>
    <row r="4" ht="18.75" customHeight="1" spans="1:6">
      <c r="A4" s="17" t="s">
        <v>187</v>
      </c>
      <c r="B4" s="17" t="s">
        <v>188</v>
      </c>
      <c r="C4" s="17" t="s">
        <v>189</v>
      </c>
      <c r="D4" s="17"/>
      <c r="E4" s="17"/>
      <c r="F4" s="17" t="s">
        <v>190</v>
      </c>
    </row>
    <row r="5" ht="18.75" customHeight="1" spans="1:6">
      <c r="A5" s="17"/>
      <c r="B5" s="17"/>
      <c r="C5" s="17" t="s">
        <v>64</v>
      </c>
      <c r="D5" s="17" t="s">
        <v>191</v>
      </c>
      <c r="E5" s="17" t="s">
        <v>192</v>
      </c>
      <c r="F5" s="17"/>
    </row>
    <row r="6" ht="18.75" customHeight="1" spans="1:6">
      <c r="A6" s="17" t="s">
        <v>76</v>
      </c>
      <c r="B6" s="17" t="s">
        <v>77</v>
      </c>
      <c r="C6" s="17" t="s">
        <v>78</v>
      </c>
      <c r="D6" s="17" t="s">
        <v>79</v>
      </c>
      <c r="E6" s="17" t="s">
        <v>80</v>
      </c>
      <c r="F6" s="17" t="s">
        <v>81</v>
      </c>
    </row>
    <row r="7" ht="18.75" customHeight="1" spans="1:6">
      <c r="A7" s="6">
        <v>31500</v>
      </c>
      <c r="B7" s="6"/>
      <c r="C7" s="6">
        <v>20000</v>
      </c>
      <c r="D7" s="6"/>
      <c r="E7" s="6">
        <v>20000</v>
      </c>
      <c r="F7" s="6">
        <v>11500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9"/>
  <sheetViews>
    <sheetView showZeros="0" workbookViewId="0">
      <selection activeCell="A2" sqref="A2:X2"/>
    </sheetView>
  </sheetViews>
  <sheetFormatPr defaultColWidth="8.85" defaultRowHeight="15" customHeight="1"/>
  <cols>
    <col min="1" max="1" width="13.8416666666667" customWidth="1"/>
    <col min="2" max="2" width="15.4166666666667" customWidth="1"/>
    <col min="3" max="3" width="14.275" customWidth="1"/>
    <col min="4" max="4" width="14.4166666666667" customWidth="1"/>
    <col min="5" max="5" width="14.5666666666667" customWidth="1"/>
    <col min="6" max="6" width="16.9833333333333" customWidth="1"/>
    <col min="7" max="7" width="17.275" customWidth="1"/>
    <col min="8" max="8" width="14.75" customWidth="1"/>
    <col min="9" max="9" width="16.275" customWidth="1"/>
    <col min="10" max="10" width="10.1333333333333" customWidth="1"/>
    <col min="11" max="11" width="9.41666666666667" customWidth="1"/>
    <col min="12" max="12" width="9.275" customWidth="1"/>
    <col min="13" max="13" width="11.8416666666667" customWidth="1"/>
    <col min="14" max="14" width="12.275" customWidth="1"/>
    <col min="15" max="15" width="12.5" customWidth="1"/>
    <col min="16" max="16" width="15.1333333333333" customWidth="1"/>
    <col min="17" max="17" width="15.8416666666667" customWidth="1"/>
    <col min="18" max="18" width="15.125" customWidth="1"/>
    <col min="19" max="19" width="9.125" customWidth="1"/>
    <col min="20" max="20" width="9.75" customWidth="1"/>
    <col min="21" max="21" width="15.125" customWidth="1"/>
    <col min="22" max="22" width="12.875" customWidth="1"/>
    <col min="23" max="23" width="15.9833333333333" customWidth="1"/>
    <col min="24" max="24" width="12.125" customWidth="1"/>
  </cols>
  <sheetData>
    <row r="1" ht="18.75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4"/>
      <c r="V1" s="14"/>
      <c r="W1" s="14"/>
      <c r="X1" s="15" t="s">
        <v>193</v>
      </c>
    </row>
    <row r="2" ht="34.5" customHeight="1" spans="1:24">
      <c r="A2" s="3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8.75" customHeight="1" spans="1:24">
      <c r="A3" s="1" t="str">
        <f>"单位名称："&amp;"镇雄县红十字会"</f>
        <v>单位名称：镇雄县红十字会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4"/>
      <c r="V3" s="14"/>
      <c r="W3" s="14"/>
      <c r="X3" s="15" t="s">
        <v>101</v>
      </c>
    </row>
    <row r="4" ht="18.75" customHeight="1" spans="1:24">
      <c r="A4" s="4" t="s">
        <v>195</v>
      </c>
      <c r="B4" s="4" t="s">
        <v>196</v>
      </c>
      <c r="C4" s="4" t="s">
        <v>197</v>
      </c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7"/>
      <c r="V4" s="7"/>
      <c r="W4" s="7"/>
      <c r="X4" s="7"/>
    </row>
    <row r="5" ht="18.75" customHeight="1" spans="1:24">
      <c r="A5" s="4"/>
      <c r="B5" s="4"/>
      <c r="C5" s="4"/>
      <c r="D5" s="4"/>
      <c r="E5" s="4"/>
      <c r="F5" s="4"/>
      <c r="G5" s="4"/>
      <c r="H5" s="4" t="s">
        <v>203</v>
      </c>
      <c r="I5" s="4" t="s">
        <v>204</v>
      </c>
      <c r="J5" s="4"/>
      <c r="K5" s="4"/>
      <c r="L5" s="4"/>
      <c r="M5" s="4"/>
      <c r="N5" s="4"/>
      <c r="O5" s="4" t="s">
        <v>205</v>
      </c>
      <c r="P5" s="4"/>
      <c r="Q5" s="4"/>
      <c r="R5" s="4" t="s">
        <v>68</v>
      </c>
      <c r="S5" s="4" t="s">
        <v>69</v>
      </c>
      <c r="T5" s="4"/>
      <c r="U5" s="7"/>
      <c r="V5" s="7"/>
      <c r="W5" s="7"/>
      <c r="X5" s="7"/>
    </row>
    <row r="6" ht="25" customHeight="1" spans="1:24">
      <c r="A6" s="4"/>
      <c r="B6" s="4"/>
      <c r="C6" s="4"/>
      <c r="D6" s="4"/>
      <c r="E6" s="4"/>
      <c r="F6" s="4"/>
      <c r="G6" s="4"/>
      <c r="H6" s="4"/>
      <c r="I6" s="4" t="s">
        <v>206</v>
      </c>
      <c r="J6" s="4"/>
      <c r="K6" s="4" t="s">
        <v>207</v>
      </c>
      <c r="L6" s="4" t="s">
        <v>208</v>
      </c>
      <c r="M6" s="4" t="s">
        <v>209</v>
      </c>
      <c r="N6" s="4" t="s">
        <v>210</v>
      </c>
      <c r="O6" s="4" t="s">
        <v>65</v>
      </c>
      <c r="P6" s="4" t="s">
        <v>66</v>
      </c>
      <c r="Q6" s="4" t="s">
        <v>67</v>
      </c>
      <c r="R6" s="4"/>
      <c r="S6" s="4" t="s">
        <v>64</v>
      </c>
      <c r="T6" s="4" t="s">
        <v>71</v>
      </c>
      <c r="U6" s="7" t="s">
        <v>72</v>
      </c>
      <c r="V6" s="7" t="s">
        <v>73</v>
      </c>
      <c r="W6" s="7" t="s">
        <v>74</v>
      </c>
      <c r="X6" s="7" t="s">
        <v>75</v>
      </c>
    </row>
    <row r="7" ht="24" customHeight="1" spans="1:24">
      <c r="A7" s="4"/>
      <c r="B7" s="4"/>
      <c r="C7" s="4"/>
      <c r="D7" s="4"/>
      <c r="E7" s="4"/>
      <c r="F7" s="4"/>
      <c r="G7" s="4"/>
      <c r="H7" s="4"/>
      <c r="I7" s="4" t="s">
        <v>64</v>
      </c>
      <c r="J7" s="4" t="s">
        <v>211</v>
      </c>
      <c r="K7" s="4"/>
      <c r="L7" s="4"/>
      <c r="M7" s="4"/>
      <c r="N7" s="4"/>
      <c r="O7" s="4"/>
      <c r="P7" s="4"/>
      <c r="Q7" s="4"/>
      <c r="R7" s="4"/>
      <c r="S7" s="4"/>
      <c r="T7" s="4"/>
      <c r="U7" s="7"/>
      <c r="V7" s="7"/>
      <c r="W7" s="7"/>
      <c r="X7" s="7"/>
    </row>
    <row r="8" ht="18.75" customHeight="1" spans="1:24">
      <c r="A8" s="4" t="s">
        <v>76</v>
      </c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 t="s">
        <v>84</v>
      </c>
      <c r="J8" s="4" t="s">
        <v>85</v>
      </c>
      <c r="K8" s="4" t="s">
        <v>86</v>
      </c>
      <c r="L8" s="4" t="s">
        <v>87</v>
      </c>
      <c r="M8" s="4" t="s">
        <v>88</v>
      </c>
      <c r="N8" s="4" t="s">
        <v>89</v>
      </c>
      <c r="O8" s="4" t="s">
        <v>90</v>
      </c>
      <c r="P8" s="4" t="s">
        <v>91</v>
      </c>
      <c r="Q8" s="4" t="s">
        <v>92</v>
      </c>
      <c r="R8" s="4" t="s">
        <v>93</v>
      </c>
      <c r="S8" s="4" t="s">
        <v>94</v>
      </c>
      <c r="T8" s="4" t="s">
        <v>212</v>
      </c>
      <c r="U8" s="7" t="s">
        <v>213</v>
      </c>
      <c r="V8" s="7" t="s">
        <v>214</v>
      </c>
      <c r="W8" s="7" t="s">
        <v>215</v>
      </c>
      <c r="X8" s="7" t="s">
        <v>216</v>
      </c>
    </row>
    <row r="9" ht="18.75" customHeight="1" spans="1:24">
      <c r="A9" s="4" t="s">
        <v>96</v>
      </c>
      <c r="B9" s="4"/>
      <c r="C9" s="4"/>
      <c r="D9" s="4"/>
      <c r="E9" s="4"/>
      <c r="F9" s="4"/>
      <c r="G9" s="4"/>
      <c r="H9" s="6">
        <v>1660165.23</v>
      </c>
      <c r="I9" s="6">
        <v>1660165.23</v>
      </c>
      <c r="J9" s="6"/>
      <c r="K9" s="6"/>
      <c r="L9" s="6"/>
      <c r="M9" s="6">
        <v>1660165.23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ht="18.75" customHeight="1" spans="1:24">
      <c r="A10" s="4"/>
      <c r="B10" s="4" t="s">
        <v>217</v>
      </c>
      <c r="C10" s="4" t="s">
        <v>218</v>
      </c>
      <c r="D10" s="4"/>
      <c r="E10" s="4"/>
      <c r="F10" s="4"/>
      <c r="G10" s="4"/>
      <c r="H10" s="6">
        <v>991836</v>
      </c>
      <c r="I10" s="6">
        <v>991836</v>
      </c>
      <c r="J10" s="6"/>
      <c r="K10" s="6"/>
      <c r="L10" s="6"/>
      <c r="M10" s="6">
        <v>991836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ht="18.75" customHeight="1" spans="1:24">
      <c r="A11" s="4"/>
      <c r="B11" s="4"/>
      <c r="C11" s="4"/>
      <c r="D11" s="4" t="s">
        <v>122</v>
      </c>
      <c r="E11" s="4" t="s">
        <v>123</v>
      </c>
      <c r="F11" s="4" t="s">
        <v>219</v>
      </c>
      <c r="G11" s="4" t="s">
        <v>220</v>
      </c>
      <c r="H11" s="6">
        <v>419508</v>
      </c>
      <c r="I11" s="6">
        <v>419508</v>
      </c>
      <c r="J11" s="6"/>
      <c r="K11" s="6"/>
      <c r="L11" s="6"/>
      <c r="M11" s="6">
        <v>419508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ht="18.75" customHeight="1" spans="1:24">
      <c r="A12" s="19"/>
      <c r="B12" s="19"/>
      <c r="C12" s="19"/>
      <c r="D12" s="4" t="s">
        <v>122</v>
      </c>
      <c r="E12" s="4" t="s">
        <v>123</v>
      </c>
      <c r="F12" s="4" t="s">
        <v>221</v>
      </c>
      <c r="G12" s="4" t="s">
        <v>222</v>
      </c>
      <c r="H12" s="6">
        <v>572328</v>
      </c>
      <c r="I12" s="6">
        <v>572328</v>
      </c>
      <c r="J12" s="19"/>
      <c r="K12" s="19"/>
      <c r="L12" s="19"/>
      <c r="M12" s="6">
        <v>572328</v>
      </c>
      <c r="N12" s="19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ht="18.75" customHeight="1" spans="1:24">
      <c r="A13" s="19"/>
      <c r="B13" s="4" t="s">
        <v>223</v>
      </c>
      <c r="C13" s="4" t="s">
        <v>224</v>
      </c>
      <c r="D13" s="19"/>
      <c r="E13" s="19"/>
      <c r="F13" s="19"/>
      <c r="G13" s="19"/>
      <c r="H13" s="6">
        <v>20000</v>
      </c>
      <c r="I13" s="6">
        <v>20000</v>
      </c>
      <c r="J13" s="19"/>
      <c r="K13" s="19"/>
      <c r="L13" s="19"/>
      <c r="M13" s="6">
        <v>20000</v>
      </c>
      <c r="N13" s="19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ht="18.75" customHeight="1" spans="1:24">
      <c r="A14" s="19"/>
      <c r="B14" s="19"/>
      <c r="C14" s="19"/>
      <c r="D14" s="4" t="s">
        <v>122</v>
      </c>
      <c r="E14" s="4" t="s">
        <v>123</v>
      </c>
      <c r="F14" s="4" t="s">
        <v>225</v>
      </c>
      <c r="G14" s="4" t="s">
        <v>226</v>
      </c>
      <c r="H14" s="6">
        <v>20000</v>
      </c>
      <c r="I14" s="6">
        <v>20000</v>
      </c>
      <c r="J14" s="19"/>
      <c r="K14" s="19"/>
      <c r="L14" s="19"/>
      <c r="M14" s="6">
        <v>20000</v>
      </c>
      <c r="N14" s="19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ht="18.75" customHeight="1" spans="1:24">
      <c r="A15" s="19"/>
      <c r="B15" s="4" t="s">
        <v>227</v>
      </c>
      <c r="C15" s="4" t="s">
        <v>228</v>
      </c>
      <c r="D15" s="19"/>
      <c r="E15" s="19"/>
      <c r="F15" s="19"/>
      <c r="G15" s="19"/>
      <c r="H15" s="6">
        <v>81000</v>
      </c>
      <c r="I15" s="6">
        <v>81000</v>
      </c>
      <c r="J15" s="19"/>
      <c r="K15" s="19"/>
      <c r="L15" s="19"/>
      <c r="M15" s="6">
        <v>81000</v>
      </c>
      <c r="N15" s="19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ht="18.75" customHeight="1" spans="1:24">
      <c r="A16" s="19"/>
      <c r="B16" s="19"/>
      <c r="C16" s="19"/>
      <c r="D16" s="4" t="s">
        <v>122</v>
      </c>
      <c r="E16" s="4" t="s">
        <v>123</v>
      </c>
      <c r="F16" s="4" t="s">
        <v>229</v>
      </c>
      <c r="G16" s="4" t="s">
        <v>230</v>
      </c>
      <c r="H16" s="6">
        <v>81000</v>
      </c>
      <c r="I16" s="6">
        <v>81000</v>
      </c>
      <c r="J16" s="19"/>
      <c r="K16" s="19"/>
      <c r="L16" s="19"/>
      <c r="M16" s="6">
        <v>81000</v>
      </c>
      <c r="N16" s="19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ht="18.75" customHeight="1" spans="1:24">
      <c r="A17" s="19"/>
      <c r="B17" s="4" t="s">
        <v>231</v>
      </c>
      <c r="C17" s="4" t="s">
        <v>232</v>
      </c>
      <c r="D17" s="19"/>
      <c r="E17" s="19"/>
      <c r="F17" s="19"/>
      <c r="G17" s="19"/>
      <c r="H17" s="6">
        <v>7509.48</v>
      </c>
      <c r="I17" s="6">
        <v>7509.48</v>
      </c>
      <c r="J17" s="19"/>
      <c r="K17" s="19"/>
      <c r="L17" s="19"/>
      <c r="M17" s="6">
        <v>7509.48</v>
      </c>
      <c r="N17" s="19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ht="18.75" customHeight="1" spans="1:24">
      <c r="A18" s="19"/>
      <c r="B18" s="19"/>
      <c r="C18" s="19"/>
      <c r="D18" s="4" t="s">
        <v>122</v>
      </c>
      <c r="E18" s="4" t="s">
        <v>123</v>
      </c>
      <c r="F18" s="4" t="s">
        <v>233</v>
      </c>
      <c r="G18" s="4" t="s">
        <v>232</v>
      </c>
      <c r="H18" s="6">
        <v>7509.48</v>
      </c>
      <c r="I18" s="6">
        <v>7509.48</v>
      </c>
      <c r="J18" s="19"/>
      <c r="K18" s="19"/>
      <c r="L18" s="19"/>
      <c r="M18" s="6">
        <v>7509.48</v>
      </c>
      <c r="N18" s="19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ht="24" customHeight="1" spans="1:24">
      <c r="A19" s="19"/>
      <c r="B19" s="4" t="s">
        <v>234</v>
      </c>
      <c r="C19" s="4" t="s">
        <v>235</v>
      </c>
      <c r="D19" s="19"/>
      <c r="E19" s="19"/>
      <c r="F19" s="19"/>
      <c r="G19" s="19"/>
      <c r="H19" s="6">
        <v>34959</v>
      </c>
      <c r="I19" s="6">
        <v>34959</v>
      </c>
      <c r="J19" s="19"/>
      <c r="K19" s="19"/>
      <c r="L19" s="19"/>
      <c r="M19" s="6">
        <v>34959</v>
      </c>
      <c r="N19" s="19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ht="18.75" customHeight="1" spans="1:24">
      <c r="A20" s="19"/>
      <c r="B20" s="19"/>
      <c r="C20" s="19"/>
      <c r="D20" s="4" t="s">
        <v>122</v>
      </c>
      <c r="E20" s="4" t="s">
        <v>123</v>
      </c>
      <c r="F20" s="4" t="s">
        <v>236</v>
      </c>
      <c r="G20" s="4" t="s">
        <v>237</v>
      </c>
      <c r="H20" s="6">
        <v>34959</v>
      </c>
      <c r="I20" s="6">
        <v>34959</v>
      </c>
      <c r="J20" s="19"/>
      <c r="K20" s="19"/>
      <c r="L20" s="19"/>
      <c r="M20" s="6">
        <v>34959</v>
      </c>
      <c r="N20" s="19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ht="18.75" customHeight="1" spans="1:24">
      <c r="A21" s="19"/>
      <c r="B21" s="4" t="s">
        <v>238</v>
      </c>
      <c r="C21" s="4" t="s">
        <v>239</v>
      </c>
      <c r="D21" s="19"/>
      <c r="E21" s="19"/>
      <c r="F21" s="19"/>
      <c r="G21" s="19"/>
      <c r="H21" s="6">
        <v>125760</v>
      </c>
      <c r="I21" s="6">
        <v>125760</v>
      </c>
      <c r="J21" s="19"/>
      <c r="K21" s="19"/>
      <c r="L21" s="19"/>
      <c r="M21" s="6">
        <v>125760</v>
      </c>
      <c r="N21" s="19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ht="18.75" customHeight="1" spans="1:24">
      <c r="A22" s="19"/>
      <c r="B22" s="19"/>
      <c r="C22" s="19"/>
      <c r="D22" s="4" t="s">
        <v>122</v>
      </c>
      <c r="E22" s="4" t="s">
        <v>123</v>
      </c>
      <c r="F22" s="4" t="s">
        <v>236</v>
      </c>
      <c r="G22" s="4" t="s">
        <v>237</v>
      </c>
      <c r="H22" s="6">
        <v>125760</v>
      </c>
      <c r="I22" s="6">
        <v>125760</v>
      </c>
      <c r="J22" s="19"/>
      <c r="K22" s="19"/>
      <c r="L22" s="19"/>
      <c r="M22" s="6">
        <v>125760</v>
      </c>
      <c r="N22" s="19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ht="18.75" customHeight="1" spans="1:24">
      <c r="A23" s="19"/>
      <c r="B23" s="4" t="s">
        <v>240</v>
      </c>
      <c r="C23" s="4" t="s">
        <v>241</v>
      </c>
      <c r="D23" s="19"/>
      <c r="E23" s="19"/>
      <c r="F23" s="19"/>
      <c r="G23" s="19"/>
      <c r="H23" s="6">
        <v>146959.2</v>
      </c>
      <c r="I23" s="6">
        <v>146959.2</v>
      </c>
      <c r="J23" s="19"/>
      <c r="K23" s="19"/>
      <c r="L23" s="19"/>
      <c r="M23" s="6">
        <v>146959.2</v>
      </c>
      <c r="N23" s="19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ht="24" customHeight="1" spans="1:24">
      <c r="A24" s="19"/>
      <c r="B24" s="19"/>
      <c r="C24" s="19"/>
      <c r="D24" s="4" t="s">
        <v>118</v>
      </c>
      <c r="E24" s="4" t="s">
        <v>119</v>
      </c>
      <c r="F24" s="4" t="s">
        <v>242</v>
      </c>
      <c r="G24" s="4" t="s">
        <v>243</v>
      </c>
      <c r="H24" s="6">
        <v>146959.2</v>
      </c>
      <c r="I24" s="6">
        <v>146959.2</v>
      </c>
      <c r="J24" s="19"/>
      <c r="K24" s="19"/>
      <c r="L24" s="19"/>
      <c r="M24" s="6">
        <v>146959.2</v>
      </c>
      <c r="N24" s="19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ht="25" customHeight="1" spans="1:24">
      <c r="A25" s="19"/>
      <c r="B25" s="4" t="s">
        <v>244</v>
      </c>
      <c r="C25" s="4" t="s">
        <v>245</v>
      </c>
      <c r="D25" s="19"/>
      <c r="E25" s="19"/>
      <c r="F25" s="19"/>
      <c r="G25" s="19"/>
      <c r="H25" s="6">
        <v>50517.23</v>
      </c>
      <c r="I25" s="6">
        <v>50517.23</v>
      </c>
      <c r="J25" s="19"/>
      <c r="K25" s="19"/>
      <c r="L25" s="19"/>
      <c r="M25" s="6">
        <v>50517.23</v>
      </c>
      <c r="N25" s="19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ht="18.75" customHeight="1" spans="1:24">
      <c r="A26" s="19"/>
      <c r="B26" s="19"/>
      <c r="C26" s="19"/>
      <c r="D26" s="4" t="s">
        <v>130</v>
      </c>
      <c r="E26" s="4" t="s">
        <v>131</v>
      </c>
      <c r="F26" s="4" t="s">
        <v>246</v>
      </c>
      <c r="G26" s="4" t="s">
        <v>247</v>
      </c>
      <c r="H26" s="6">
        <v>50517.23</v>
      </c>
      <c r="I26" s="6">
        <v>50517.23</v>
      </c>
      <c r="J26" s="19"/>
      <c r="K26" s="19"/>
      <c r="L26" s="19"/>
      <c r="M26" s="6">
        <v>50517.23</v>
      </c>
      <c r="N26" s="19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ht="18.75" customHeight="1" spans="1:24">
      <c r="A27" s="19"/>
      <c r="B27" s="4" t="s">
        <v>248</v>
      </c>
      <c r="C27" s="4" t="s">
        <v>190</v>
      </c>
      <c r="D27" s="19"/>
      <c r="E27" s="19"/>
      <c r="F27" s="19"/>
      <c r="G27" s="19"/>
      <c r="H27" s="6">
        <v>11500</v>
      </c>
      <c r="I27" s="6">
        <v>11500</v>
      </c>
      <c r="J27" s="19"/>
      <c r="K27" s="19"/>
      <c r="L27" s="19"/>
      <c r="M27" s="6">
        <v>11500</v>
      </c>
      <c r="N27" s="19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ht="18.75" customHeight="1" spans="1:24">
      <c r="A28" s="19"/>
      <c r="B28" s="19"/>
      <c r="C28" s="19"/>
      <c r="D28" s="4" t="s">
        <v>122</v>
      </c>
      <c r="E28" s="4" t="s">
        <v>123</v>
      </c>
      <c r="F28" s="4" t="s">
        <v>249</v>
      </c>
      <c r="G28" s="4" t="s">
        <v>190</v>
      </c>
      <c r="H28" s="6">
        <v>11500</v>
      </c>
      <c r="I28" s="6">
        <v>11500</v>
      </c>
      <c r="J28" s="19"/>
      <c r="K28" s="19"/>
      <c r="L28" s="19"/>
      <c r="M28" s="6">
        <v>11500</v>
      </c>
      <c r="N28" s="19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ht="18.75" customHeight="1" spans="1:24">
      <c r="A29" s="19"/>
      <c r="B29" s="4" t="s">
        <v>250</v>
      </c>
      <c r="C29" s="4" t="s">
        <v>251</v>
      </c>
      <c r="D29" s="19"/>
      <c r="E29" s="19"/>
      <c r="F29" s="19"/>
      <c r="G29" s="19"/>
      <c r="H29" s="6">
        <v>83900</v>
      </c>
      <c r="I29" s="6">
        <v>83900</v>
      </c>
      <c r="J29" s="19"/>
      <c r="K29" s="19"/>
      <c r="L29" s="19"/>
      <c r="M29" s="6">
        <v>83900</v>
      </c>
      <c r="N29" s="19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ht="18.75" customHeight="1" spans="1:24">
      <c r="A30" s="19"/>
      <c r="B30" s="19"/>
      <c r="C30" s="19"/>
      <c r="D30" s="4" t="s">
        <v>122</v>
      </c>
      <c r="E30" s="4" t="s">
        <v>123</v>
      </c>
      <c r="F30" s="4" t="s">
        <v>252</v>
      </c>
      <c r="G30" s="4" t="s">
        <v>253</v>
      </c>
      <c r="H30" s="6">
        <v>20900</v>
      </c>
      <c r="I30" s="6">
        <v>20900</v>
      </c>
      <c r="J30" s="19"/>
      <c r="K30" s="19"/>
      <c r="L30" s="19"/>
      <c r="M30" s="6">
        <v>20900</v>
      </c>
      <c r="N30" s="19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ht="18.75" customHeight="1" spans="1:24">
      <c r="A31" s="19"/>
      <c r="B31" s="19"/>
      <c r="C31" s="19"/>
      <c r="D31" s="4" t="s">
        <v>122</v>
      </c>
      <c r="E31" s="4" t="s">
        <v>123</v>
      </c>
      <c r="F31" s="4" t="s">
        <v>254</v>
      </c>
      <c r="G31" s="4" t="s">
        <v>255</v>
      </c>
      <c r="H31" s="6">
        <v>1400</v>
      </c>
      <c r="I31" s="6">
        <v>1400</v>
      </c>
      <c r="J31" s="19"/>
      <c r="K31" s="19"/>
      <c r="L31" s="19"/>
      <c r="M31" s="6">
        <v>1400</v>
      </c>
      <c r="N31" s="19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ht="18.75" customHeight="1" spans="1:24">
      <c r="A32" s="19"/>
      <c r="B32" s="19"/>
      <c r="C32" s="19"/>
      <c r="D32" s="4" t="s">
        <v>122</v>
      </c>
      <c r="E32" s="4" t="s">
        <v>123</v>
      </c>
      <c r="F32" s="4" t="s">
        <v>256</v>
      </c>
      <c r="G32" s="4" t="s">
        <v>257</v>
      </c>
      <c r="H32" s="6">
        <v>15000</v>
      </c>
      <c r="I32" s="6">
        <v>15000</v>
      </c>
      <c r="J32" s="19"/>
      <c r="K32" s="19"/>
      <c r="L32" s="19"/>
      <c r="M32" s="6">
        <v>15000</v>
      </c>
      <c r="N32" s="19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ht="18.75" customHeight="1" spans="1:24">
      <c r="A33" s="19"/>
      <c r="B33" s="19"/>
      <c r="C33" s="19"/>
      <c r="D33" s="4" t="s">
        <v>122</v>
      </c>
      <c r="E33" s="4" t="s">
        <v>123</v>
      </c>
      <c r="F33" s="4" t="s">
        <v>258</v>
      </c>
      <c r="G33" s="4" t="s">
        <v>259</v>
      </c>
      <c r="H33" s="6">
        <v>11700</v>
      </c>
      <c r="I33" s="6">
        <v>11700</v>
      </c>
      <c r="J33" s="19"/>
      <c r="K33" s="19"/>
      <c r="L33" s="19"/>
      <c r="M33" s="6">
        <v>11700</v>
      </c>
      <c r="N33" s="19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ht="18.75" customHeight="1" spans="1:24">
      <c r="A34" s="19"/>
      <c r="B34" s="19"/>
      <c r="C34" s="19"/>
      <c r="D34" s="4" t="s">
        <v>122</v>
      </c>
      <c r="E34" s="4" t="s">
        <v>123</v>
      </c>
      <c r="F34" s="4" t="s">
        <v>260</v>
      </c>
      <c r="G34" s="4" t="s">
        <v>261</v>
      </c>
      <c r="H34" s="6">
        <v>34900</v>
      </c>
      <c r="I34" s="6">
        <v>34900</v>
      </c>
      <c r="J34" s="19"/>
      <c r="K34" s="19"/>
      <c r="L34" s="19"/>
      <c r="M34" s="6">
        <v>34900</v>
      </c>
      <c r="N34" s="19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ht="18.75" customHeight="1" spans="1:24">
      <c r="A35" s="19"/>
      <c r="B35" s="4" t="s">
        <v>262</v>
      </c>
      <c r="C35" s="4" t="s">
        <v>263</v>
      </c>
      <c r="D35" s="19"/>
      <c r="E35" s="19"/>
      <c r="F35" s="19"/>
      <c r="G35" s="19"/>
      <c r="H35" s="6">
        <v>200</v>
      </c>
      <c r="I35" s="6">
        <v>200</v>
      </c>
      <c r="J35" s="19"/>
      <c r="K35" s="19"/>
      <c r="L35" s="19"/>
      <c r="M35" s="6">
        <v>200</v>
      </c>
      <c r="N35" s="19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ht="18.75" customHeight="1" spans="1:24">
      <c r="A36" s="19"/>
      <c r="B36" s="19"/>
      <c r="C36" s="19"/>
      <c r="D36" s="4" t="s">
        <v>116</v>
      </c>
      <c r="E36" s="4" t="s">
        <v>117</v>
      </c>
      <c r="F36" s="4" t="s">
        <v>264</v>
      </c>
      <c r="G36" s="4" t="s">
        <v>265</v>
      </c>
      <c r="H36" s="6">
        <v>200</v>
      </c>
      <c r="I36" s="6">
        <v>200</v>
      </c>
      <c r="J36" s="19"/>
      <c r="K36" s="19"/>
      <c r="L36" s="19"/>
      <c r="M36" s="6">
        <v>200</v>
      </c>
      <c r="N36" s="19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ht="18.75" customHeight="1" spans="1:24">
      <c r="A37" s="19"/>
      <c r="B37" s="4" t="s">
        <v>266</v>
      </c>
      <c r="C37" s="4" t="s">
        <v>267</v>
      </c>
      <c r="D37" s="19"/>
      <c r="E37" s="19"/>
      <c r="F37" s="19"/>
      <c r="G37" s="19"/>
      <c r="H37" s="6">
        <v>106024.32</v>
      </c>
      <c r="I37" s="6">
        <v>106024.32</v>
      </c>
      <c r="J37" s="19"/>
      <c r="K37" s="19"/>
      <c r="L37" s="19"/>
      <c r="M37" s="6">
        <v>106024.32</v>
      </c>
      <c r="N37" s="19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ht="18.75" customHeight="1" spans="1:24">
      <c r="A38" s="19"/>
      <c r="B38" s="19"/>
      <c r="C38" s="19"/>
      <c r="D38" s="4" t="s">
        <v>136</v>
      </c>
      <c r="E38" s="4" t="s">
        <v>137</v>
      </c>
      <c r="F38" s="4" t="s">
        <v>268</v>
      </c>
      <c r="G38" s="4" t="s">
        <v>137</v>
      </c>
      <c r="H38" s="6">
        <v>106024.32</v>
      </c>
      <c r="I38" s="6">
        <v>106024.32</v>
      </c>
      <c r="J38" s="19"/>
      <c r="K38" s="19"/>
      <c r="L38" s="19"/>
      <c r="M38" s="6">
        <v>106024.32</v>
      </c>
      <c r="N38" s="19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ht="18.75" customHeight="1" spans="1:24">
      <c r="A39" s="4" t="s">
        <v>138</v>
      </c>
      <c r="B39" s="4" t="s">
        <v>138</v>
      </c>
      <c r="C39" s="4"/>
      <c r="D39" s="4"/>
      <c r="E39" s="4"/>
      <c r="F39" s="4"/>
      <c r="G39" s="4"/>
      <c r="H39" s="6">
        <v>1660165.23</v>
      </c>
      <c r="I39" s="6">
        <v>1660165.23</v>
      </c>
      <c r="J39" s="6"/>
      <c r="K39" s="6"/>
      <c r="L39" s="6"/>
      <c r="M39" s="6">
        <v>1660165.23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</sheetData>
  <mergeCells count="17">
    <mergeCell ref="A2:X2"/>
    <mergeCell ref="A3:I3"/>
    <mergeCell ref="H4:X4"/>
    <mergeCell ref="I5:N5"/>
    <mergeCell ref="O5:Q5"/>
    <mergeCell ref="S5:X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R5:R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6"/>
  <sheetViews>
    <sheetView showZeros="0" topLeftCell="E1" workbookViewId="0">
      <selection activeCell="M24" sqref="M24"/>
    </sheetView>
  </sheetViews>
  <sheetFormatPr defaultColWidth="8.85" defaultRowHeight="15" customHeight="1"/>
  <cols>
    <col min="1" max="23" width="20.2333333333333" customWidth="1"/>
  </cols>
  <sheetData>
    <row r="1" ht="18.75" customHeight="1" spans="1:2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20"/>
      <c r="U1" s="20"/>
      <c r="V1" s="20"/>
      <c r="W1" s="2" t="s">
        <v>269</v>
      </c>
    </row>
    <row r="2" ht="33.3" customHeight="1" spans="1:23">
      <c r="A2" s="3" t="s">
        <v>270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8.75" customHeight="1" spans="1:23">
      <c r="A3" s="1" t="str">
        <f>"单位名称："&amp;"镇雄县红十字会"</f>
        <v>单位名称：镇雄县红十字会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0"/>
      <c r="U3" s="20"/>
      <c r="V3" s="20"/>
      <c r="W3" s="15" t="s">
        <v>101</v>
      </c>
    </row>
    <row r="4" ht="18.75" customHeight="1" spans="1:23">
      <c r="A4" s="4" t="s">
        <v>271</v>
      </c>
      <c r="B4" s="4" t="s">
        <v>196</v>
      </c>
      <c r="C4" s="4" t="s">
        <v>197</v>
      </c>
      <c r="D4" s="4" t="s">
        <v>272</v>
      </c>
      <c r="E4" s="4" t="s">
        <v>198</v>
      </c>
      <c r="F4" s="4" t="s">
        <v>199</v>
      </c>
      <c r="G4" s="4" t="s">
        <v>273</v>
      </c>
      <c r="H4" s="4" t="s">
        <v>274</v>
      </c>
      <c r="I4" s="4" t="s">
        <v>61</v>
      </c>
      <c r="J4" s="4" t="s">
        <v>275</v>
      </c>
      <c r="K4" s="4"/>
      <c r="L4" s="4"/>
      <c r="M4" s="4"/>
      <c r="N4" s="4" t="s">
        <v>205</v>
      </c>
      <c r="O4" s="4"/>
      <c r="P4" s="4"/>
      <c r="Q4" s="4" t="s">
        <v>68</v>
      </c>
      <c r="R4" s="4" t="s">
        <v>69</v>
      </c>
      <c r="S4" s="4"/>
      <c r="T4" s="7"/>
      <c r="U4" s="7"/>
      <c r="V4" s="7"/>
      <c r="W4" s="4"/>
    </row>
    <row r="5" ht="18.75" customHeight="1" spans="1:23">
      <c r="A5" s="4"/>
      <c r="B5" s="4"/>
      <c r="C5" s="4"/>
      <c r="D5" s="4"/>
      <c r="E5" s="4"/>
      <c r="F5" s="4"/>
      <c r="G5" s="4"/>
      <c r="H5" s="4"/>
      <c r="I5" s="4"/>
      <c r="J5" s="4" t="s">
        <v>65</v>
      </c>
      <c r="K5" s="4"/>
      <c r="L5" s="4" t="s">
        <v>66</v>
      </c>
      <c r="M5" s="4" t="s">
        <v>67</v>
      </c>
      <c r="N5" s="4" t="s">
        <v>65</v>
      </c>
      <c r="O5" s="4" t="s">
        <v>66</v>
      </c>
      <c r="P5" s="4" t="s">
        <v>67</v>
      </c>
      <c r="Q5" s="4"/>
      <c r="R5" s="4" t="s">
        <v>64</v>
      </c>
      <c r="S5" s="4" t="s">
        <v>71</v>
      </c>
      <c r="T5" s="7" t="s">
        <v>72</v>
      </c>
      <c r="U5" s="7" t="s">
        <v>73</v>
      </c>
      <c r="V5" s="7" t="s">
        <v>74</v>
      </c>
      <c r="W5" s="4" t="s">
        <v>75</v>
      </c>
    </row>
    <row r="6" ht="18.75" customHeight="1" spans="1:23">
      <c r="A6" s="4" t="s">
        <v>276</v>
      </c>
      <c r="B6" s="4" t="s">
        <v>73</v>
      </c>
      <c r="C6" s="4" t="s">
        <v>74</v>
      </c>
      <c r="D6" s="4" t="s">
        <v>75</v>
      </c>
      <c r="E6" s="4"/>
      <c r="F6" s="4"/>
      <c r="G6" s="4"/>
      <c r="H6" s="4"/>
      <c r="I6" s="4"/>
      <c r="J6" s="7" t="s">
        <v>64</v>
      </c>
      <c r="K6" s="7" t="s">
        <v>277</v>
      </c>
      <c r="L6" s="4"/>
      <c r="M6" s="4"/>
      <c r="N6" s="4"/>
      <c r="O6" s="4"/>
      <c r="P6" s="4"/>
      <c r="Q6" s="4"/>
      <c r="R6" s="4"/>
      <c r="S6" s="4"/>
      <c r="T6" s="7"/>
      <c r="U6" s="7"/>
      <c r="V6" s="7"/>
      <c r="W6" s="4"/>
    </row>
    <row r="7" ht="18.75" customHeight="1" spans="1:23">
      <c r="A7" s="4" t="s">
        <v>76</v>
      </c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  <c r="G7" s="4" t="s">
        <v>82</v>
      </c>
      <c r="H7" s="4" t="s">
        <v>83</v>
      </c>
      <c r="I7" s="4" t="s">
        <v>84</v>
      </c>
      <c r="J7" s="4" t="s">
        <v>85</v>
      </c>
      <c r="K7" s="4" t="s">
        <v>86</v>
      </c>
      <c r="L7" s="4" t="s">
        <v>87</v>
      </c>
      <c r="M7" s="4" t="s">
        <v>88</v>
      </c>
      <c r="N7" s="4" t="s">
        <v>89</v>
      </c>
      <c r="O7" s="4" t="s">
        <v>90</v>
      </c>
      <c r="P7" s="4" t="s">
        <v>91</v>
      </c>
      <c r="Q7" s="4" t="s">
        <v>92</v>
      </c>
      <c r="R7" s="4" t="s">
        <v>93</v>
      </c>
      <c r="S7" s="4" t="s">
        <v>94</v>
      </c>
      <c r="T7" s="7" t="s">
        <v>212</v>
      </c>
      <c r="U7" s="7" t="s">
        <v>213</v>
      </c>
      <c r="V7" s="7" t="s">
        <v>214</v>
      </c>
      <c r="W7" s="4" t="s">
        <v>215</v>
      </c>
    </row>
    <row r="8" ht="18.75" customHeight="1" spans="1:23">
      <c r="A8" s="7" t="s">
        <v>278</v>
      </c>
      <c r="B8" s="7"/>
      <c r="C8" s="7"/>
      <c r="D8" s="7"/>
      <c r="E8" s="7"/>
      <c r="F8" s="7"/>
      <c r="G8" s="7"/>
      <c r="H8" s="7"/>
      <c r="I8" s="6">
        <v>92200</v>
      </c>
      <c r="J8" s="6">
        <v>92200</v>
      </c>
      <c r="K8" s="6">
        <v>92200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ht="18.75" customHeight="1" spans="1:23">
      <c r="A9" s="7"/>
      <c r="B9" s="7" t="s">
        <v>279</v>
      </c>
      <c r="C9" s="7" t="s">
        <v>280</v>
      </c>
      <c r="D9" s="7" t="s">
        <v>96</v>
      </c>
      <c r="E9" s="7"/>
      <c r="F9" s="7"/>
      <c r="G9" s="7"/>
      <c r="H9" s="7"/>
      <c r="I9" s="6">
        <v>92200</v>
      </c>
      <c r="J9" s="6">
        <v>92200</v>
      </c>
      <c r="K9" s="6">
        <v>92200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ht="18.75" customHeight="1" spans="1:23">
      <c r="A10" s="7"/>
      <c r="B10" s="7"/>
      <c r="C10" s="7"/>
      <c r="D10" s="7"/>
      <c r="E10" s="7" t="s">
        <v>124</v>
      </c>
      <c r="F10" s="7" t="s">
        <v>125</v>
      </c>
      <c r="G10" s="7"/>
      <c r="H10" s="7"/>
      <c r="I10" s="6">
        <v>92200</v>
      </c>
      <c r="J10" s="6">
        <v>92200</v>
      </c>
      <c r="K10" s="6">
        <v>92200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ht="18.75" customHeight="1" spans="1:23">
      <c r="A11" s="7"/>
      <c r="B11" s="7"/>
      <c r="C11" s="7"/>
      <c r="D11" s="7"/>
      <c r="E11" s="7"/>
      <c r="F11" s="7"/>
      <c r="G11" s="7" t="s">
        <v>252</v>
      </c>
      <c r="H11" s="7" t="s">
        <v>253</v>
      </c>
      <c r="I11" s="6">
        <v>40200</v>
      </c>
      <c r="J11" s="6">
        <v>40200</v>
      </c>
      <c r="K11" s="6">
        <v>40200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ht="18.75" customHeight="1" spans="1:23">
      <c r="A12" s="19"/>
      <c r="B12" s="19"/>
      <c r="C12" s="19"/>
      <c r="D12" s="19"/>
      <c r="E12" s="19"/>
      <c r="F12" s="19"/>
      <c r="G12" s="7" t="s">
        <v>281</v>
      </c>
      <c r="H12" s="7" t="s">
        <v>282</v>
      </c>
      <c r="I12" s="6">
        <v>12000</v>
      </c>
      <c r="J12" s="6">
        <v>12000</v>
      </c>
      <c r="K12" s="6">
        <v>12000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ht="18.75" customHeight="1" spans="1:23">
      <c r="A13" s="19"/>
      <c r="B13" s="19"/>
      <c r="C13" s="19"/>
      <c r="D13" s="19"/>
      <c r="E13" s="19"/>
      <c r="F13" s="19"/>
      <c r="G13" s="7" t="s">
        <v>258</v>
      </c>
      <c r="H13" s="7" t="s">
        <v>259</v>
      </c>
      <c r="I13" s="6">
        <v>10000</v>
      </c>
      <c r="J13" s="6">
        <v>10000</v>
      </c>
      <c r="K13" s="6">
        <v>10000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ht="18.75" customHeight="1" spans="1:23">
      <c r="A14" s="19"/>
      <c r="B14" s="19"/>
      <c r="C14" s="19"/>
      <c r="D14" s="19"/>
      <c r="E14" s="19"/>
      <c r="F14" s="19"/>
      <c r="G14" s="7" t="s">
        <v>283</v>
      </c>
      <c r="H14" s="7" t="s">
        <v>284</v>
      </c>
      <c r="I14" s="6">
        <v>10000</v>
      </c>
      <c r="J14" s="6">
        <v>10000</v>
      </c>
      <c r="K14" s="6">
        <v>10000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ht="18.75" customHeight="1" spans="1:23">
      <c r="A15" s="19"/>
      <c r="B15" s="19"/>
      <c r="C15" s="19"/>
      <c r="D15" s="19"/>
      <c r="E15" s="19"/>
      <c r="F15" s="19"/>
      <c r="G15" s="7" t="s">
        <v>264</v>
      </c>
      <c r="H15" s="7" t="s">
        <v>265</v>
      </c>
      <c r="I15" s="6">
        <v>20000</v>
      </c>
      <c r="J15" s="6">
        <v>20000</v>
      </c>
      <c r="K15" s="6">
        <v>20000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ht="18.75" customHeight="1" spans="1:23">
      <c r="A16" s="4" t="s">
        <v>138</v>
      </c>
      <c r="B16" s="4"/>
      <c r="C16" s="4"/>
      <c r="D16" s="4"/>
      <c r="E16" s="4"/>
      <c r="F16" s="4"/>
      <c r="G16" s="4"/>
      <c r="H16" s="4"/>
      <c r="I16" s="6">
        <v>92200</v>
      </c>
      <c r="J16" s="6">
        <v>92200</v>
      </c>
      <c r="K16" s="6">
        <v>92200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</sheetData>
  <mergeCells count="28">
    <mergeCell ref="A2:W2"/>
    <mergeCell ref="A3:S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7"/>
  <sheetViews>
    <sheetView showZeros="0" workbookViewId="0">
      <selection activeCell="G21" sqref="G21"/>
    </sheetView>
  </sheetViews>
  <sheetFormatPr defaultColWidth="8.85" defaultRowHeight="15" customHeight="1"/>
  <cols>
    <col min="1" max="1" width="28.575" customWidth="1"/>
    <col min="2" max="2" width="22.625" customWidth="1"/>
    <col min="3" max="3" width="28.575" customWidth="1"/>
    <col min="4" max="4" width="21.125" customWidth="1"/>
    <col min="5" max="5" width="18.125" customWidth="1"/>
    <col min="6" max="6" width="22.25" customWidth="1"/>
    <col min="7" max="7" width="19.625" customWidth="1"/>
    <col min="8" max="8" width="18.75" customWidth="1"/>
    <col min="9" max="9" width="19.75" customWidth="1"/>
    <col min="10" max="10" width="19.875" customWidth="1"/>
    <col min="11" max="11" width="78.2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285</v>
      </c>
    </row>
    <row r="2" ht="30.3" customHeight="1" spans="1:11">
      <c r="A2" s="3" t="s">
        <v>286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18.75" customHeight="1" spans="1:11">
      <c r="A4" s="4" t="s">
        <v>287</v>
      </c>
      <c r="B4" s="4" t="s">
        <v>196</v>
      </c>
      <c r="C4" s="4" t="s">
        <v>288</v>
      </c>
      <c r="D4" s="4" t="s">
        <v>289</v>
      </c>
      <c r="E4" s="4" t="s">
        <v>290</v>
      </c>
      <c r="F4" s="4" t="s">
        <v>291</v>
      </c>
      <c r="G4" s="4" t="s">
        <v>292</v>
      </c>
      <c r="H4" s="4" t="s">
        <v>293</v>
      </c>
      <c r="I4" s="4" t="s">
        <v>294</v>
      </c>
      <c r="J4" s="4" t="s">
        <v>295</v>
      </c>
      <c r="K4" s="4" t="s">
        <v>296</v>
      </c>
    </row>
    <row r="5" ht="18.75" customHeight="1" spans="1:11">
      <c r="A5" s="4" t="s">
        <v>76</v>
      </c>
      <c r="B5" s="4" t="s">
        <v>77</v>
      </c>
      <c r="C5" s="4" t="s">
        <v>78</v>
      </c>
      <c r="D5" s="4" t="s">
        <v>79</v>
      </c>
      <c r="E5" s="4" t="s">
        <v>80</v>
      </c>
      <c r="F5" s="4" t="s">
        <v>81</v>
      </c>
      <c r="G5" s="4" t="s">
        <v>82</v>
      </c>
      <c r="H5" s="4" t="s">
        <v>83</v>
      </c>
      <c r="I5" s="4" t="s">
        <v>84</v>
      </c>
      <c r="J5" s="4" t="s">
        <v>85</v>
      </c>
      <c r="K5" s="4" t="s">
        <v>86</v>
      </c>
    </row>
    <row r="6" ht="18.75" customHeight="1" spans="1:11">
      <c r="A6" s="11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ht="18.75" customHeight="1" spans="1:11">
      <c r="A7" s="18" t="s">
        <v>96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ht="18.75" customHeight="1" spans="1:11">
      <c r="A8" s="11" t="s">
        <v>280</v>
      </c>
      <c r="B8" s="11" t="s">
        <v>279</v>
      </c>
      <c r="C8" s="11" t="s">
        <v>297</v>
      </c>
      <c r="D8" s="11" t="s">
        <v>298</v>
      </c>
      <c r="E8" s="11" t="s">
        <v>299</v>
      </c>
      <c r="F8" s="11" t="s">
        <v>300</v>
      </c>
      <c r="G8" s="11" t="s">
        <v>301</v>
      </c>
      <c r="H8" s="11" t="s">
        <v>77</v>
      </c>
      <c r="I8" s="11" t="s">
        <v>302</v>
      </c>
      <c r="J8" s="11" t="s">
        <v>303</v>
      </c>
      <c r="K8" s="11" t="s">
        <v>304</v>
      </c>
    </row>
    <row r="9" ht="18.75" customHeight="1" spans="1:11">
      <c r="A9" s="11" t="s">
        <v>280</v>
      </c>
      <c r="B9" s="11" t="s">
        <v>279</v>
      </c>
      <c r="C9" s="11" t="s">
        <v>305</v>
      </c>
      <c r="D9" s="11" t="s">
        <v>298</v>
      </c>
      <c r="E9" s="11" t="s">
        <v>299</v>
      </c>
      <c r="F9" s="11" t="s">
        <v>306</v>
      </c>
      <c r="G9" s="11" t="s">
        <v>307</v>
      </c>
      <c r="H9" s="11" t="s">
        <v>85</v>
      </c>
      <c r="I9" s="11" t="s">
        <v>302</v>
      </c>
      <c r="J9" s="11" t="s">
        <v>308</v>
      </c>
      <c r="K9" s="11" t="s">
        <v>309</v>
      </c>
    </row>
    <row r="10" ht="18.75" customHeight="1" spans="1:11">
      <c r="A10" s="11" t="s">
        <v>280</v>
      </c>
      <c r="B10" s="11" t="s">
        <v>279</v>
      </c>
      <c r="C10" s="11" t="s">
        <v>305</v>
      </c>
      <c r="D10" s="11" t="s">
        <v>298</v>
      </c>
      <c r="E10" s="11" t="s">
        <v>299</v>
      </c>
      <c r="F10" s="11" t="s">
        <v>310</v>
      </c>
      <c r="G10" s="11" t="s">
        <v>301</v>
      </c>
      <c r="H10" s="11" t="s">
        <v>311</v>
      </c>
      <c r="I10" s="11" t="s">
        <v>302</v>
      </c>
      <c r="J10" s="11" t="s">
        <v>312</v>
      </c>
      <c r="K10" s="11" t="s">
        <v>313</v>
      </c>
    </row>
    <row r="11" ht="18.75" customHeight="1" spans="1:11">
      <c r="A11" s="11" t="s">
        <v>280</v>
      </c>
      <c r="B11" s="11" t="s">
        <v>279</v>
      </c>
      <c r="C11" s="11" t="s">
        <v>305</v>
      </c>
      <c r="D11" s="11" t="s">
        <v>298</v>
      </c>
      <c r="E11" s="11" t="s">
        <v>314</v>
      </c>
      <c r="F11" s="11" t="s">
        <v>315</v>
      </c>
      <c r="G11" s="11" t="s">
        <v>301</v>
      </c>
      <c r="H11" s="11" t="s">
        <v>316</v>
      </c>
      <c r="I11" s="11" t="s">
        <v>302</v>
      </c>
      <c r="J11" s="11" t="s">
        <v>317</v>
      </c>
      <c r="K11" s="11" t="s">
        <v>318</v>
      </c>
    </row>
    <row r="12" ht="31" customHeight="1" spans="1:11">
      <c r="A12" s="11" t="s">
        <v>280</v>
      </c>
      <c r="B12" s="11" t="s">
        <v>279</v>
      </c>
      <c r="C12" s="11" t="s">
        <v>305</v>
      </c>
      <c r="D12" s="11" t="s">
        <v>298</v>
      </c>
      <c r="E12" s="11" t="s">
        <v>319</v>
      </c>
      <c r="F12" s="11" t="s">
        <v>320</v>
      </c>
      <c r="G12" s="11" t="s">
        <v>301</v>
      </c>
      <c r="H12" s="11" t="s">
        <v>316</v>
      </c>
      <c r="I12" s="11" t="s">
        <v>302</v>
      </c>
      <c r="J12" s="11" t="s">
        <v>317</v>
      </c>
      <c r="K12" s="11" t="s">
        <v>321</v>
      </c>
    </row>
    <row r="13" ht="18.75" customHeight="1" spans="1:11">
      <c r="A13" s="11" t="s">
        <v>280</v>
      </c>
      <c r="B13" s="11" t="s">
        <v>279</v>
      </c>
      <c r="C13" s="11" t="s">
        <v>305</v>
      </c>
      <c r="D13" s="11" t="s">
        <v>298</v>
      </c>
      <c r="E13" s="11" t="s">
        <v>299</v>
      </c>
      <c r="F13" s="11" t="s">
        <v>322</v>
      </c>
      <c r="G13" s="11" t="s">
        <v>301</v>
      </c>
      <c r="H13" s="11" t="s">
        <v>323</v>
      </c>
      <c r="I13" s="11" t="s">
        <v>302</v>
      </c>
      <c r="J13" s="11" t="s">
        <v>324</v>
      </c>
      <c r="K13" s="11" t="s">
        <v>325</v>
      </c>
    </row>
    <row r="14" ht="18.75" customHeight="1" spans="1:11">
      <c r="A14" s="11" t="s">
        <v>280</v>
      </c>
      <c r="B14" s="11" t="s">
        <v>279</v>
      </c>
      <c r="C14" s="11" t="s">
        <v>305</v>
      </c>
      <c r="D14" s="11" t="s">
        <v>326</v>
      </c>
      <c r="E14" s="11" t="s">
        <v>327</v>
      </c>
      <c r="F14" s="11" t="s">
        <v>328</v>
      </c>
      <c r="G14" s="11" t="s">
        <v>301</v>
      </c>
      <c r="H14" s="11" t="s">
        <v>329</v>
      </c>
      <c r="I14" s="11" t="s">
        <v>302</v>
      </c>
      <c r="J14" s="11" t="s">
        <v>330</v>
      </c>
      <c r="K14" s="11" t="s">
        <v>331</v>
      </c>
    </row>
    <row r="15" ht="35" customHeight="1" spans="1:11">
      <c r="A15" s="11" t="s">
        <v>280</v>
      </c>
      <c r="B15" s="11" t="s">
        <v>279</v>
      </c>
      <c r="C15" s="11" t="s">
        <v>305</v>
      </c>
      <c r="D15" s="11" t="s">
        <v>326</v>
      </c>
      <c r="E15" s="11" t="s">
        <v>327</v>
      </c>
      <c r="F15" s="11" t="s">
        <v>332</v>
      </c>
      <c r="G15" s="11" t="s">
        <v>301</v>
      </c>
      <c r="H15" s="11" t="s">
        <v>333</v>
      </c>
      <c r="I15" s="11" t="s">
        <v>302</v>
      </c>
      <c r="J15" s="11" t="s">
        <v>317</v>
      </c>
      <c r="K15" s="11" t="s">
        <v>334</v>
      </c>
    </row>
    <row r="16" ht="18.75" customHeight="1" spans="1:11">
      <c r="A16" s="11" t="s">
        <v>280</v>
      </c>
      <c r="B16" s="11" t="s">
        <v>279</v>
      </c>
      <c r="C16" s="11" t="s">
        <v>305</v>
      </c>
      <c r="D16" s="11" t="s">
        <v>326</v>
      </c>
      <c r="E16" s="11" t="s">
        <v>335</v>
      </c>
      <c r="F16" s="11" t="s">
        <v>336</v>
      </c>
      <c r="G16" s="11" t="s">
        <v>301</v>
      </c>
      <c r="H16" s="11" t="s">
        <v>81</v>
      </c>
      <c r="I16" s="11" t="s">
        <v>302</v>
      </c>
      <c r="J16" s="11" t="s">
        <v>337</v>
      </c>
      <c r="K16" s="11" t="s">
        <v>338</v>
      </c>
    </row>
    <row r="17" ht="28" customHeight="1" spans="1:11">
      <c r="A17" s="11" t="s">
        <v>280</v>
      </c>
      <c r="B17" s="11" t="s">
        <v>279</v>
      </c>
      <c r="C17" s="11" t="s">
        <v>305</v>
      </c>
      <c r="D17" s="11" t="s">
        <v>339</v>
      </c>
      <c r="E17" s="11" t="s">
        <v>340</v>
      </c>
      <c r="F17" s="11" t="s">
        <v>341</v>
      </c>
      <c r="G17" s="11" t="s">
        <v>307</v>
      </c>
      <c r="H17" s="11" t="s">
        <v>342</v>
      </c>
      <c r="I17" s="11" t="s">
        <v>302</v>
      </c>
      <c r="J17" s="11" t="s">
        <v>317</v>
      </c>
      <c r="K17" s="11" t="s">
        <v>343</v>
      </c>
    </row>
  </sheetData>
  <mergeCells count="5">
    <mergeCell ref="A2:K2"/>
    <mergeCell ref="A3:I3"/>
    <mergeCell ref="A8:A17"/>
    <mergeCell ref="B8:B17"/>
    <mergeCell ref="C8:C17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上级转移支付不足项目支出预算表11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侯曦</cp:lastModifiedBy>
  <dcterms:created xsi:type="dcterms:W3CDTF">2025-03-10T08:02:00Z</dcterms:created>
  <dcterms:modified xsi:type="dcterms:W3CDTF">2025-03-14T02:09:10Z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83E9056BC3754B43904FF9B528360EA7_13</vt:lpwstr>
  </property>
  <property fmtid="{D5CDD505-2E9C-101B-9397-08002B2CF9AE}" pid="3" name="KSOProductBuildVer">
    <vt:lpwstr>2052-12.1.0.20305</vt:lpwstr>
  </property>
</Properties>
</file>