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<sst xmlns="http://schemas.openxmlformats.org/spreadsheetml/2006/main" count="772" uniqueCount="425">
  <si>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</si>
  <si>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</si>
  <si>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</si>
  <si>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</si>
  <si>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</si>
  <si>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</si>
  <si>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预算数</t>
  </si>
  <si>
    <t>项目（按功能分类）</t>
  </si>
  <si>
    <t>2025年预算数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</si>
  <si>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</si>
  <si>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</si>
  <si>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</si>
  <si>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</si>
  <si>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</si>
  <si>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</si>
  <si>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</si>
  <si>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</si>
  <si>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</si>
  <si>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</si>
  <si>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</si>
  <si>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</si>
  <si>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</si>
  <si>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</si>
  <si>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</si>
  <si>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</si>
  <si>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</si>
  <si>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九、社会保险基金支出</t>
  </si>
  <si>
    <t>5、其他收入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</si>
  <si>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</si>
  <si>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</si>
  <si>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</si>
  <si>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</si>
  <si>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</si>
  <si>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</si>
  <si>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</si>
  <si>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</si>
  <si>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</si>
  <si>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</si>
  <si>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</si>
  <si>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</si>
  <si>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</si>
  <si>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</si>
  <si>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</si>
  <si>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</si>
  <si>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</si>
  <si>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</si>
  <si>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</si>
  <si>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</si>
  <si>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</si>
  <si>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</si>
  <si>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</si>
  <si>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</si>
  <si>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</si>
  <si>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</si>
  <si>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</si>
  <si>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</si>
  <si>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</si>
  <si>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</si>
  <si>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</si>
  <si>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</si>
  <si>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</si>
  <si>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</si>
  <si>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</si>
  <si>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</si>
  <si>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</si>
  <si>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</si>
  <si>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</si>
  <si>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</si>
  <si>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</si>
  <si>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</si>
  <si>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</si>
  <si>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</si>
  <si>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</si>
  <si>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</si>
  <si>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</si>
  <si>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</si>
  <si>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</si>
  <si>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</si>
  <si>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宁蒗彝族自治县红十字会</t>
  </si>
  <si>
    <t>265001</t>
  </si>
  <si>
    <t>预算01-3表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</si>
  <si>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</si>
  <si>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</si>
  <si>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</si>
  <si>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</si>
  <si>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</si>
  <si>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</si>
  <si>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</si>
  <si>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</si>
  <si>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</si>
  <si>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</si>
  <si>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</si>
  <si>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</si>
  <si>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</si>
  <si>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</si>
  <si>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</si>
  <si>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</si>
  <si>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</si>
  <si>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</si>
  <si>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</si>
  <si>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</si>
  <si>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</si>
  <si>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</si>
  <si>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</si>
  <si>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</si>
  <si>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</si>
  <si>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</si>
  <si>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</si>
  <si>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</si>
  <si>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</si>
  <si>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</si>
  <si>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</si>
  <si>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</si>
  <si>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</si>
  <si>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</si>
  <si>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</si>
  <si>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</si>
  <si>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</si>
  <si>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</si>
  <si>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</si>
  <si>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</si>
  <si>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</si>
  <si>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</si>
  <si>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</si>
  <si>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</si>
  <si>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</si>
  <si>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</si>
  <si>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</si>
  <si>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</si>
  <si>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</si>
  <si>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</si>
  <si>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</si>
  <si>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</si>
  <si>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</si>
  <si>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</si>
  <si>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</si>
  <si>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</si>
  <si>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</si>
  <si>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</si>
  <si>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</si>
  <si>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</si>
  <si>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</si>
  <si>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</si>
  <si>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</si>
  <si>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</si>
  <si>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</si>
  <si>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</si>
  <si>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</si>
  <si>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</si>
  <si>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</si>
  <si>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</si>
  <si>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</si>
  <si>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</si>
  <si>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</si>
  <si>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</si>
  <si>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</si>
  <si>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</si>
  <si>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</si>
  <si>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</si>
  <si>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</si>
  <si>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</si>
  <si>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</si>
  <si>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</si>
  <si>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</si>
  <si>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</si>
  <si>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</si>
  <si>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</si>
  <si>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</si>
  <si>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</si>
  <si>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</si>
  <si>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</si>
  <si>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</si>
  <si>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</si>
  <si>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</si>
  <si>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</si>
  <si>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</si>
  <si>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</si>
  <si>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</si>
  <si>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</si>
  <si>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</si>
  <si>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</si>
  <si>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</si>
  <si>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</si>
  <si>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</si>
  <si>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</si>
  <si>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</si>
  <si>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</si>
  <si>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</si>
  <si>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</si>
  <si>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</si>
  <si>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</si>
  <si>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</si>
  <si>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</si>
  <si>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</si>
  <si>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</si>
  <si>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</si>
  <si>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</si>
  <si>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</si>
  <si>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</si>
  <si>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</si>
  <si>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</si>
  <si>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</si>
  <si>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</si>
  <si>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</si>
  <si>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</si>
  <si>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</si>
  <si>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530724210000000015633</t>
  </si>
  <si>
    <t>行政人员支出工资</t>
  </si>
  <si>
    <t>30101</t>
  </si>
  <si>
    <t>基本工资</t>
  </si>
  <si>
    <t>30102</t>
  </si>
  <si>
    <t>津贴补贴</t>
  </si>
  <si>
    <t>530724231100001550565</t>
  </si>
  <si>
    <t>行政人员绩效奖励</t>
  </si>
  <si>
    <t>30103</t>
  </si>
  <si>
    <t>奖金</t>
  </si>
  <si>
    <t>530724210000000015634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</si>
  <si>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</si>
  <si>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</si>
  <si>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</si>
  <si>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</si>
  <si>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</si>
  <si>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</si>
  <si>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</si>
  <si>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</si>
  <si>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</si>
  <si>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530724241100002259971</t>
  </si>
  <si>
    <t>失业保险</t>
  </si>
  <si>
    <t>530724210000000015635</t>
  </si>
  <si>
    <t>30113</t>
  </si>
  <si>
    <t>530724251100003810158</t>
  </si>
  <si>
    <t>一般公用经费公务接待费</t>
  </si>
  <si>
    <t>30217</t>
  </si>
  <si>
    <t>530724221100000619249</t>
  </si>
  <si>
    <t>一般公用经费</t>
  </si>
  <si>
    <t>30207</t>
  </si>
  <si>
    <t>邮电费</t>
  </si>
  <si>
    <t>30213</t>
  </si>
  <si>
    <t>维修（护）费</t>
  </si>
  <si>
    <t>30211</t>
  </si>
  <si>
    <t>差旅费</t>
  </si>
  <si>
    <t>30201</t>
  </si>
  <si>
    <t>办公费</t>
  </si>
  <si>
    <t>530724210000000015638</t>
  </si>
  <si>
    <t>工会经费</t>
  </si>
  <si>
    <t>30228</t>
  </si>
  <si>
    <t>530724221100000619248</t>
  </si>
  <si>
    <t>福利费</t>
  </si>
  <si>
    <t>30229</t>
  </si>
  <si>
    <t>530724210000000015637</t>
  </si>
  <si>
    <t>行政人员公务交通补贴</t>
  </si>
  <si>
    <t>30239</t>
  </si>
  <si>
    <t>其他交通费用</t>
  </si>
  <si>
    <t>预算05-1表</t>
  </si>
  <si>
    <t>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</si>
  <si>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</si>
  <si>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</si>
  <si>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</si>
  <si>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</si>
  <si>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</si>
  <si>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</si>
  <si>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注：宁蒗彝族自治县红十字会没有项目资金预算，故《项目支出预算表》无数据。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</si>
  <si>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</si>
  <si>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</si>
  <si>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</si>
  <si>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</si>
  <si>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</si>
  <si>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</si>
  <si>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</si>
  <si>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</si>
  <si>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</si>
  <si>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</si>
  <si>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</si>
  <si>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</si>
  <si>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注：宁蒗彝族自治县红十字会没有部门项目支出，故《2025年部门项目支出绩效目标表》无数据。</t>
  </si>
  <si>
    <t>预算06表</t>
  </si>
  <si>
    <t>2025年部门政府性基金预算支出预算表</t>
  </si>
  <si>
    <t>政府性基金预算支出预算表</t>
  </si>
  <si>
    <t>单位名称：玉龙纳西族自治县财政局</t>
  </si>
  <si>
    <t>本年政府性基金预算支出</t>
  </si>
  <si>
    <t>注：宁蒗彝族自治县红十字会没有政府性基金预算支出，故《2025年部门政府性基金预算支出预算表》无数据。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</si>
  <si>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</si>
  <si>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</si>
  <si>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</si>
  <si>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</si>
  <si>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</si>
  <si>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</si>
  <si>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</si>
  <si>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</si>
  <si>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</si>
  <si>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</si>
  <si>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</si>
  <si>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注：宁蒗彝族自治县红十字会没有部门政府采购，故《2025年部门政府采购预算表》无数据。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</si>
  <si>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</si>
  <si>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</si>
  <si>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</si>
  <si>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</si>
  <si>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</si>
  <si>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</si>
  <si>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</si>
  <si>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</si>
  <si>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</si>
  <si>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注：宁蒗彝族自治县红十字会没有部门政府购买服务，故《2025年部门政府购买服务预算表》无数据。</t>
  </si>
  <si>
    <t>预算09-1表</t>
  </si>
  <si>
    <t>2025年对下转移支付预算表</t>
  </si>
  <si>
    <t>单位名称（项目）</t>
  </si>
  <si>
    <t>地区</t>
  </si>
  <si>
    <t>政府性基金</t>
  </si>
  <si>
    <t>注：宁蒗彝族自治县红十字会没有对下转移支付预算资金，故《2025年对下转移支付预算表》无数据。</t>
  </si>
  <si>
    <t>预算09-2表</t>
  </si>
  <si>
    <t>2025年对下转移支付绩效目标表</t>
  </si>
  <si>
    <t>注：宁蒗彝族自治县红十字会没有对下转移支付绩效目标，故《2025年对下转移支付绩效目标表》无数据。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</si>
  <si>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</si>
  <si>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</si>
  <si>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</si>
  <si>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</si>
  <si>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</si>
  <si>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</si>
  <si>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</si>
  <si>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</si>
  <si>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</si>
  <si>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注：宁蒗彝族自治县红十字会没有新增资产配置，故《2025年新增资产配置表》无数据。</t>
  </si>
  <si>
    <t>预算11表</t>
  </si>
  <si>
    <t>2025年上级补助项目支出预算表</t>
  </si>
  <si>
    <t>上级补助</t>
  </si>
  <si>
    <t>注：宁蒗彝族自治县红十字会没有上级补助项目支出，故《2025年上级补助项目支出预算表》无数据。</t>
  </si>
  <si>
    <t>预算12表</t>
  </si>
  <si>
    <t>2025年部门项目中期规划预算表</t>
  </si>
  <si>
    <t>项目级次</t>
  </si>
  <si>
    <t>2025年</t>
  </si>
  <si>
    <t>2026年</t>
  </si>
  <si>
    <t>2027年</t>
  </si>
  <si>
    <t>注：宁蒗彝族自治县红十字会没有部门项目，故《2025年部门项目中期规划预算表》无数据。</t>
  </si>
  <si>
    <t>2025年部门整体支出绩效目标表</t>
  </si>
  <si>
    <t>部门名称</t>
  </si>
  <si>
    <t>内容</t>
  </si>
  <si>
    <t>说明</t>
  </si>
  <si>
    <t>部门总体目标</t>
  </si>
  <si>
    <t>部门职责</t>
  </si>
  <si>
    <t xml:space="preserve">宣传和贯彻执行《中华人民共和国红十字会法》《中国红十字章程》《中华人民共和国红十字标志使用办法》《云南省红十字会条例》；开展救灾准备工作；开展卫生救护和防病知识的宣传和普及；开展人道领域内的社会服务及社区红十字服务工作，组织会员、志愿工作者在社区开展社会服务、宣传培训、募捐救助活动；推动遗体、器官捐献工作，开展捐献造血干细胞的宣传动员、组织工作，协助县、乡人民政府推动无偿献血的工作；开展预防控制艾滋病宣传和健康教育、关心爱护艾滋病的感染者、患者的救助工作，并开展其他人道救助工作；开展有益于青少年身心健康的红十字青少年活动；兴办符合红十字会宗旨的社会福利事业，依法开展募捐活动，在公共场所设置红十字募捐箱并进行管理，依照法律法规处理募捐款物；参加国际人道主义救援工作，开展与国际红十字组织、各国红十字会、红新月会及其他国际组织的交流与合作；向会员代表大会负责并报告工作，接受其监督，完成监事会的监督检查。						
</t>
  </si>
  <si>
    <t>根据三定方案归纳</t>
  </si>
  <si>
    <t>总体绩效目标
（2025—2027年期间）</t>
  </si>
  <si>
    <t xml:space="preserve">开展救灾准备工作；开展卫生救护和防病知识的宣传和普及；开展人道领域内的社会服务及社区红十字服务工作，组织会员、志愿工作者在社区开展社会服务、宣传培训、募捐救助活动；推动遗体、器官捐献工作，开展捐献造血干细胞的宣传动员、组织工作，协助县、乡人民政府推动无偿献血的工作；开展预防控制艾滋病宣传和健康教育、关心爱护艾滋病的感染者、患者的救助工作，并开展其他人道救助工作；开展有益于青少年身心健康的红十字青少年活动；兴办符合红十字会宗旨的社会福利事业，依法开展募捐活动，在公共场所设置红十字募捐箱并进行管理，依照法律法规处理募捐款物；参加国际人道主义救援工作，开展与国际红十字组织、各国红十字会、红新月会及其他国际组织的交流与合作；向会员代表大会负责并报告工作，接受其监督，完成监事会的监督检查工作。						
</t>
  </si>
  <si>
    <t>根据部门职责，中长期规划，各级党委，各级政府要求归纳</t>
  </si>
  <si>
    <t>部门年度目标</t>
  </si>
  <si>
    <t>预算年度（2025年）
绩效目标</t>
  </si>
  <si>
    <t xml:space="preserve">1、争取救助贫困生30人，大病救助20人；2、政策宣传单发放数量4500份；3、造血干细胞采集44份；4、募集资金20000元，5、建立红十字会组织2个；6、新增红十字会特色志愿服务队1支；7、发展个人会员220人；8、发展注册志愿者50人；9、人体器官捐献登记100人；10、培训持证红十字救护员440人；11、普及应急救护知识10000人次；12、适龄儿童先心病筛查2000人次；13、县委、县政府交办的其他事项。						
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</si>
  <si>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</si>
  <si>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</si>
  <si>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</si>
  <si>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</si>
  <si>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</si>
  <si>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纳入预算金额（元）</t>
  </si>
  <si>
    <t>总额</t>
  </si>
  <si>
    <t>财政拨款</t>
  </si>
  <si>
    <t>其他资金</t>
  </si>
  <si>
    <t>1、大力开展救助工作；2、积极发动宣传工作；3努力推动“三献”工作；4、积极开展筹款工作；5、培训大量救护人员，普及救护知识；6、建设一支特色志愿服务队；7、积极发展团体会员和个人会员。</t>
  </si>
  <si>
    <t>2025年预算支出</t>
  </si>
  <si>
    <t>1,89,072.75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</si>
  <si>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</si>
  <si>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</si>
  <si>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</si>
  <si>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</si>
  <si>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</si>
  <si>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</si>
  <si>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数量指标</t>
  </si>
  <si>
    <t>救助对象人数（人次）</t>
  </si>
  <si>
    <t>&gt;=</t>
  </si>
  <si>
    <t>50</t>
  </si>
  <si>
    <t>人/人次</t>
  </si>
  <si>
    <t>定量指标</t>
  </si>
  <si>
    <t>完成救助目标为10分，未完成10人依次扣减1分。</t>
  </si>
  <si>
    <t>反映应保尽保、应救尽救对象的人数（人次）情况。</t>
  </si>
  <si>
    <t>根据单位绩效管理办法规定</t>
  </si>
  <si>
    <t>政策宣传单发放数量</t>
  </si>
  <si>
    <t>4500</t>
  </si>
  <si>
    <t>份</t>
  </si>
  <si>
    <t>完成预定发放数量为10分，未完成200份依次扣减1分。</t>
  </si>
  <si>
    <t>反映补助政策宣传单的发放数量情况。</t>
  </si>
  <si>
    <t>质量指标</t>
  </si>
  <si>
    <t>救助对象认定准确率</t>
  </si>
  <si>
    <t>=</t>
  </si>
  <si>
    <t>100</t>
  </si>
  <si>
    <t>%</t>
  </si>
  <si>
    <t>定性指标</t>
  </si>
  <si>
    <t>救助对象认定准确率≥90%得10分，在90%～80%（含）之间得8分，在80%～70%（含）之间得5分，＜70%不得分。</t>
  </si>
  <si>
    <t>反映救助对象认定的准确情况。
救助对象认定准确率=抽检符合标准的救助对象数/抽检实际救助对象数*100%</t>
  </si>
  <si>
    <t>救助标准执行合规率</t>
  </si>
  <si>
    <t>救助标准合规率≥90%得10分，在90%～80%（含）之间得8分，在80%～70%（含）之间得5分，＜70%不得分。</t>
  </si>
  <si>
    <t>反映救助按标准执行的情况。
救助标准执行合规率=按照救助标准核定发放的资金额/发放资金总额*100%</t>
  </si>
  <si>
    <t>救助资金社会化发放率</t>
  </si>
  <si>
    <t>救助资金社会化发放率≥90%得10分，在90%～80%（含）之间得8分，在80%～70%（含）之间得5分，＜70%不得分</t>
  </si>
  <si>
    <t>反映救助资金社会化发放的比例情况。
救助资金社会化发放率=采用社会化发放的救助资金额/发放救助资金总额*100%</t>
  </si>
  <si>
    <t>救助事项公示度</t>
  </si>
  <si>
    <t>以100%为标准。救助事项公示度≥100%得5分，否则不得分。</t>
  </si>
  <si>
    <t>反映救助事项在特定办事大厅、官网、媒体或其他渠道按规定进行公示的情况。
救助事项公示度=按规定公布事项数/按规定应公布事项数*100%</t>
  </si>
  <si>
    <t>时效指标</t>
  </si>
  <si>
    <t>救助发放及时率</t>
  </si>
  <si>
    <t>救助发放及时率=100%得5分，否则不得分。</t>
  </si>
  <si>
    <t>反映发放单位及时发放救助资金的情况。
救助发放及时率=时限内发放救助资金额/应发放救助资金额*100%</t>
  </si>
  <si>
    <t>转办督办时限</t>
  </si>
  <si>
    <t>&lt;=</t>
  </si>
  <si>
    <t>小时</t>
  </si>
  <si>
    <t>转办督办时限≦5小时得5分，否则不得分。</t>
  </si>
  <si>
    <t>反映接到相关投诉等报告的转办督办时限情况。</t>
  </si>
  <si>
    <t>成本指标</t>
  </si>
  <si>
    <t>经济成本指标</t>
  </si>
  <si>
    <t>1,089,072.75</t>
  </si>
  <si>
    <t>元</t>
  </si>
  <si>
    <t>经费控制数&lt;=110万元得10分，否则不得分。</t>
  </si>
  <si>
    <t>根据全年预算执行情况。</t>
  </si>
  <si>
    <t>根据年初预算批复执行。</t>
  </si>
  <si>
    <t>效益指标</t>
  </si>
  <si>
    <t>社会效益</t>
  </si>
  <si>
    <t>政策知晓率</t>
  </si>
  <si>
    <t>政策知晓率≥90%得5分，在90%～80%（含）之间得8分，在80%～70%（含）之间得5分，＜70%不得分。</t>
  </si>
  <si>
    <t>反映救助政策的宣传效果情况。
政策知晓率=调查中救助政策知晓人数/调查总人数*100%</t>
  </si>
  <si>
    <t>生活状况改善</t>
  </si>
  <si>
    <t>生活状况改善率= 100%得10分，否则不得分。</t>
  </si>
  <si>
    <t>反映救助促进受助对象生活状况的改善情况。</t>
  </si>
  <si>
    <t>满意度指标</t>
  </si>
  <si>
    <t>服务对象满意度</t>
  </si>
  <si>
    <t>救助对象满意度</t>
  </si>
  <si>
    <t>"满意度”=100%（含）以上计10分；
85%（含）-95%，计8分；
75%（含）-85%，计5分；
""""95%（含）以上计10分；
85%（含）-95%，计8分；
75%（含）-8</t>
  </si>
  <si>
    <t>反映获救助对象的满意程度。
救助对象满意度=调查中满意和较满意的获救助人员数/调查总人数*100%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</si>
</sst>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0.00_);[Red]\(0.00\)"/>
  </numFmts>
  <fonts count="42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26"/>
      <color rgb="FF000000"/>
      <name val="宋体"/>
      <charset val="134"/>
    </font>
    <font>
      <sz val="26"/>
      <color theme="1"/>
      <name val="Microsoft Sans Serif"/>
      <charset val="134"/>
    </font>
    <font>
      <b/>
      <sz val="23"/>
      <color rgb="FF000000"/>
      <name val="宋体"/>
      <charset val="134"/>
    </font>
    <font>
      <sz val="10"/>
      <color theme="1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0"/>
      <color theme="1"/>
      <name val="华文中宋"/>
      <charset val="134"/>
    </font>
    <font>
      <sz val="18"/>
      <color theme="1"/>
      <name val="华文中宋"/>
      <charset val="134"/>
    </font>
    <font>
      <sz val="12"/>
      <color theme="1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176" fontId="41" fillId="0" borderId="3">
      <alignment horizontal="right" vertical="center"/>
    </xf>
    <xf numFmtId="49" fontId="41" fillId="0" borderId="3">
      <alignment horizontal="left" vertical="center" wrapText="1"/>
    </xf>
    <xf numFmtId="176" fontId="41" fillId="0" borderId="3">
      <alignment horizontal="right" vertical="center"/>
    </xf>
    <xf numFmtId="177" fontId="41" fillId="0" borderId="3">
      <alignment horizontal="right" vertical="center"/>
    </xf>
    <xf numFmtId="178" fontId="41" fillId="0" borderId="3">
      <alignment horizontal="right" vertical="center"/>
    </xf>
    <xf numFmtId="179" fontId="41" fillId="0" borderId="3">
      <alignment horizontal="right" vertical="center"/>
    </xf>
    <xf numFmtId="10" fontId="41" fillId="0" borderId="3">
      <alignment horizontal="right" vertical="center"/>
    </xf>
    <xf numFmtId="180" fontId="41" fillId="0" borderId="3">
      <alignment horizontal="right" vertical="center"/>
    </xf>
    <xf numFmtId="0" fontId="41" fillId="0" borderId="0">
      <alignment vertical="top"/>
      <protection locked="0"/>
    </xf>
  </cellStyleXfs>
  <cellXfs count="25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5" fillId="0" borderId="1" xfId="57" applyNumberFormat="1" applyFont="1" applyFill="1" applyBorder="1" applyAlignment="1" applyProtection="1">
      <alignment horizontal="left" vertical="center" wrapText="1"/>
    </xf>
    <xf numFmtId="49" fontId="5" fillId="0" borderId="2" xfId="57" applyNumberFormat="1" applyFont="1" applyFill="1" applyBorder="1" applyAlignment="1" applyProtection="1">
      <alignment horizontal="left" vertical="center" wrapText="1"/>
    </xf>
    <xf numFmtId="49" fontId="5" fillId="0" borderId="12" xfId="57" applyNumberFormat="1" applyFont="1" applyFill="1" applyBorder="1" applyAlignment="1" applyProtection="1">
      <alignment horizontal="left" vertical="center" wrapText="1"/>
    </xf>
    <xf numFmtId="49" fontId="6" fillId="0" borderId="3" xfId="50" applyNumberFormat="1" applyFont="1" applyBorder="1">
      <alignment horizontal="left" vertical="center" wrapText="1"/>
    </xf>
    <xf numFmtId="176" fontId="6" fillId="0" borderId="3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</xf>
    <xf numFmtId="49" fontId="6" fillId="0" borderId="3" xfId="50" applyNumberFormat="1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/>
    <xf numFmtId="0" fontId="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/>
    <xf numFmtId="0" fontId="8" fillId="0" borderId="0" xfId="0" applyFont="1" applyAlignment="1"/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 applyProtection="1">
      <protection locked="0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right" vertical="center"/>
    </xf>
    <xf numFmtId="180" fontId="6" fillId="0" borderId="3" xfId="56" applyNumberFormat="1" applyFont="1" applyBorder="1">
      <alignment horizontal="right" vertical="center"/>
    </xf>
    <xf numFmtId="0" fontId="3" fillId="0" borderId="0" xfId="0" applyFont="1" applyAlignment="1">
      <alignment horizontal="right"/>
    </xf>
    <xf numFmtId="0" fontId="15" fillId="0" borderId="0" xfId="0" applyFont="1" applyAlignment="1" applyProtection="1">
      <alignment horizontal="right"/>
      <protection locked="0"/>
    </xf>
    <xf numFmtId="49" fontId="15" fillId="0" borderId="0" xfId="0" applyNumberFormat="1" applyFont="1" applyAlignment="1" applyProtection="1">
      <protection locked="0"/>
    </xf>
    <xf numFmtId="0" fontId="8" fillId="0" borderId="0" xfId="0" applyFont="1" applyAlignment="1">
      <alignment horizontal="right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top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81" fontId="0" fillId="0" borderId="0" xfId="0" applyNumberFormat="1" applyFont="1">
      <alignment vertical="center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/>
    <xf numFmtId="0" fontId="6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81" fontId="6" fillId="0" borderId="3" xfId="0" applyNumberFormat="1" applyFont="1" applyBorder="1" applyAlignment="1">
      <alignment horizontal="right" vertical="center"/>
    </xf>
    <xf numFmtId="49" fontId="12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12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4" fontId="21" fillId="0" borderId="3" xfId="0" applyNumberFormat="1" applyFont="1" applyBorder="1" applyAlignment="1">
      <alignment horizontal="right" vertical="center"/>
    </xf>
    <xf numFmtId="176" fontId="21" fillId="0" borderId="3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9" fontId="6" fillId="0" borderId="3" xfId="50" applyNumberFormat="1" applyFont="1" applyBorder="1" applyAlignment="1">
      <alignment horizontal="left" vertical="center" wrapText="1" indent="1"/>
    </xf>
    <xf numFmtId="49" fontId="6" fillId="0" borderId="3" xfId="50" applyNumberFormat="1" applyFont="1" applyBorder="1" applyAlignment="1">
      <alignment horizontal="left" vertical="center" wrapText="1" indent="2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/>
    <xf numFmtId="0" fontId="21" fillId="0" borderId="5" xfId="0" applyFont="1" applyBorder="1" applyAlignment="1">
      <alignment horizontal="center" vertical="center"/>
    </xf>
    <xf numFmtId="4" fontId="21" fillId="0" borderId="9" xfId="0" applyNumberFormat="1" applyFont="1" applyBorder="1" applyAlignment="1">
      <alignment horizontal="right" vertical="center"/>
    </xf>
    <xf numFmtId="0" fontId="21" fillId="0" borderId="5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" fontId="21" fillId="0" borderId="3" xfId="0" applyNumberFormat="1" applyFont="1" applyBorder="1" applyAlignment="1" applyProtection="1">
      <alignment horizontal="right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1"/>
  <sheetViews>
    <sheetView showZeros="0" workbookViewId="0">
      <selection activeCell="C7" sqref="C7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40.425" customWidth="1"/>
    <col min="4" max="4" width="46.1416666666667" customWidth="1"/>
  </cols>
  <sheetData>
    <row r="1" ht="13.5" customHeight="1" spans="1:4">
      <c r="A1" s="75"/>
      <c r="B1" s="75"/>
      <c r="C1" s="75"/>
      <c r="D1" s="150" t="s">
        <v>0</v>
      </c>
    </row>
    <row r="2" ht="36" customHeight="1" spans="1:4">
      <c r="A2" s="108" t="s">
        <v>1</v>
      </c>
      <c r="B2" s="242"/>
      <c r="C2" s="242"/>
      <c r="D2" s="242"/>
    </row>
    <row r="3" ht="18.75" customHeight="1" spans="1:4">
      <c r="A3" s="243" t="str">
        <f>"单位名称："&amp;"宁蒗彝族自治县红十字会"</f>
        <v>单位名称：宁蒗彝族自治县红十字会</v>
      </c>
      <c r="B3" s="198"/>
      <c r="C3" s="198"/>
      <c r="D3" s="112" t="s">
        <v>2</v>
      </c>
    </row>
    <row r="4" ht="18.75" customHeight="1" spans="1:4">
      <c r="A4" s="6" t="s">
        <v>3</v>
      </c>
      <c r="B4" s="45"/>
      <c r="C4" s="6" t="s">
        <v>4</v>
      </c>
      <c r="D4" s="45"/>
    </row>
    <row r="5" ht="19.5" customHeight="1" spans="1:4">
      <c r="A5" s="8" t="s">
        <v>5</v>
      </c>
      <c r="B5" s="8" t="s">
        <v>6</v>
      </c>
      <c r="C5" s="8" t="s">
        <v>7</v>
      </c>
      <c r="D5" s="8" t="s">
        <v>8</v>
      </c>
    </row>
    <row r="6" ht="19.5" customHeight="1" spans="1:4">
      <c r="A6" s="12"/>
      <c r="B6" s="12"/>
      <c r="C6" s="12"/>
      <c r="D6" s="12"/>
    </row>
    <row r="7" ht="18.75" customHeight="1" spans="1:4">
      <c r="A7" s="203" t="s">
        <v>9</v>
      </c>
      <c r="B7" s="200">
        <v>1089072.75</v>
      </c>
      <c r="C7" s="205" t="s">
        <v>10</v>
      </c>
      <c r="D7" s="200">
        <v>12683.76</v>
      </c>
    </row>
    <row r="8" ht="18.75" customHeight="1" spans="1:4">
      <c r="A8" s="203" t="s">
        <v>11</v>
      </c>
      <c r="B8" s="200"/>
      <c r="C8" s="205" t="s">
        <v>12</v>
      </c>
      <c r="D8" s="200"/>
    </row>
    <row r="9" ht="18.75" customHeight="1" spans="1:4">
      <c r="A9" s="203" t="s">
        <v>13</v>
      </c>
      <c r="B9" s="200"/>
      <c r="C9" s="205" t="s">
        <v>14</v>
      </c>
      <c r="D9" s="200"/>
    </row>
    <row r="10" ht="18.75" customHeight="1" spans="1:4">
      <c r="A10" s="203" t="s">
        <v>15</v>
      </c>
      <c r="B10" s="204"/>
      <c r="C10" s="205" t="s">
        <v>16</v>
      </c>
      <c r="D10" s="200"/>
    </row>
    <row r="11" ht="18.75" customHeight="1" spans="1:4">
      <c r="A11" s="203" t="s">
        <v>17</v>
      </c>
      <c r="B11" s="204"/>
      <c r="C11" s="205" t="s">
        <v>18</v>
      </c>
      <c r="D11" s="200"/>
    </row>
    <row r="12" ht="18.75" customHeight="1" spans="1:4">
      <c r="A12" s="203" t="s">
        <v>19</v>
      </c>
      <c r="B12" s="204"/>
      <c r="C12" s="205" t="s">
        <v>20</v>
      </c>
      <c r="D12" s="200"/>
    </row>
    <row r="13" ht="18.75" customHeight="1" spans="1:4">
      <c r="A13" s="203" t="s">
        <v>21</v>
      </c>
      <c r="B13" s="204"/>
      <c r="C13" s="205" t="s">
        <v>22</v>
      </c>
      <c r="D13" s="200"/>
    </row>
    <row r="14" ht="18.75" customHeight="1" spans="1:4">
      <c r="A14" s="203" t="s">
        <v>23</v>
      </c>
      <c r="B14" s="204"/>
      <c r="C14" s="205" t="s">
        <v>24</v>
      </c>
      <c r="D14" s="200">
        <v>925638.62</v>
      </c>
    </row>
    <row r="15" ht="18.75" customHeight="1" spans="1:4">
      <c r="A15" s="244" t="s">
        <v>25</v>
      </c>
      <c r="B15" s="204"/>
      <c r="C15" s="205" t="s">
        <v>26</v>
      </c>
      <c r="D15" s="200"/>
    </row>
    <row r="16" ht="18.75" customHeight="1" spans="1:4">
      <c r="A16" s="244" t="s">
        <v>27</v>
      </c>
      <c r="B16" s="245"/>
      <c r="C16" s="205" t="s">
        <v>28</v>
      </c>
      <c r="D16" s="200">
        <v>72238.93</v>
      </c>
    </row>
    <row r="17" ht="18.75" customHeight="1" spans="1:4">
      <c r="A17" s="246"/>
      <c r="B17" s="246"/>
      <c r="C17" s="205" t="s">
        <v>29</v>
      </c>
      <c r="D17" s="200"/>
    </row>
    <row r="18" ht="18.75" customHeight="1" spans="1:4">
      <c r="A18" s="246"/>
      <c r="B18" s="246"/>
      <c r="C18" s="205" t="s">
        <v>30</v>
      </c>
      <c r="D18" s="200"/>
    </row>
    <row r="19" ht="18.75" customHeight="1" spans="1:4">
      <c r="A19" s="246"/>
      <c r="B19" s="246"/>
      <c r="C19" s="205" t="s">
        <v>31</v>
      </c>
      <c r="D19" s="200"/>
    </row>
    <row r="20" ht="18.75" customHeight="1" spans="1:4">
      <c r="A20" s="246"/>
      <c r="B20" s="246"/>
      <c r="C20" s="205" t="s">
        <v>32</v>
      </c>
      <c r="D20" s="200"/>
    </row>
    <row r="21" ht="18.75" customHeight="1" spans="1:4">
      <c r="A21" s="246"/>
      <c r="B21" s="246"/>
      <c r="C21" s="205" t="s">
        <v>33</v>
      </c>
      <c r="D21" s="200"/>
    </row>
    <row r="22" ht="18.75" customHeight="1" spans="1:4">
      <c r="A22" s="246"/>
      <c r="B22" s="246"/>
      <c r="C22" s="205" t="s">
        <v>34</v>
      </c>
      <c r="D22" s="200"/>
    </row>
    <row r="23" ht="18.75" customHeight="1" spans="1:4">
      <c r="A23" s="246"/>
      <c r="B23" s="246"/>
      <c r="C23" s="205" t="s">
        <v>35</v>
      </c>
      <c r="D23" s="200"/>
    </row>
    <row r="24" ht="18.75" customHeight="1" spans="1:4">
      <c r="A24" s="246"/>
      <c r="B24" s="246"/>
      <c r="C24" s="205" t="s">
        <v>36</v>
      </c>
      <c r="D24" s="200"/>
    </row>
    <row r="25" ht="18.75" customHeight="1" spans="1:4">
      <c r="A25" s="246"/>
      <c r="B25" s="246"/>
      <c r="C25" s="205" t="s">
        <v>37</v>
      </c>
      <c r="D25" s="200"/>
    </row>
    <row r="26" ht="18.75" customHeight="1" spans="1:4">
      <c r="A26" s="246"/>
      <c r="B26" s="246"/>
      <c r="C26" s="205" t="s">
        <v>38</v>
      </c>
      <c r="D26" s="200">
        <v>78511.44</v>
      </c>
    </row>
    <row r="27" ht="18.75" customHeight="1" spans="1:4">
      <c r="A27" s="246"/>
      <c r="B27" s="246"/>
      <c r="C27" s="205" t="s">
        <v>39</v>
      </c>
      <c r="D27" s="200"/>
    </row>
    <row r="28" ht="18.75" customHeight="1" spans="1:4">
      <c r="A28" s="246"/>
      <c r="B28" s="246"/>
      <c r="C28" s="205" t="s">
        <v>40</v>
      </c>
      <c r="D28" s="200"/>
    </row>
    <row r="29" ht="18.75" customHeight="1" spans="1:4">
      <c r="A29" s="246"/>
      <c r="B29" s="246"/>
      <c r="C29" s="205" t="s">
        <v>41</v>
      </c>
      <c r="D29" s="200"/>
    </row>
    <row r="30" ht="18.75" customHeight="1" spans="1:4">
      <c r="A30" s="246"/>
      <c r="B30" s="246"/>
      <c r="C30" s="205" t="s">
        <v>42</v>
      </c>
      <c r="D30" s="200"/>
    </row>
    <row r="31" ht="18.75" customHeight="1" spans="1:4">
      <c r="A31" s="246"/>
      <c r="B31" s="246"/>
      <c r="C31" s="205" t="s">
        <v>43</v>
      </c>
      <c r="D31" s="200"/>
    </row>
    <row r="32" ht="18.75" customHeight="1" spans="1:4">
      <c r="A32" s="246"/>
      <c r="B32" s="246"/>
      <c r="C32" s="205" t="s">
        <v>44</v>
      </c>
      <c r="D32" s="200"/>
    </row>
    <row r="33" ht="18.75" customHeight="1" spans="1:4">
      <c r="A33" s="246"/>
      <c r="B33" s="246"/>
      <c r="C33" s="205" t="s">
        <v>45</v>
      </c>
      <c r="D33" s="200"/>
    </row>
    <row r="34" ht="18.75" customHeight="1" spans="1:4">
      <c r="A34" s="246"/>
      <c r="B34" s="246"/>
      <c r="C34" s="205" t="s">
        <v>46</v>
      </c>
      <c r="D34" s="200"/>
    </row>
    <row r="35" ht="18.75" customHeight="1" spans="1:4">
      <c r="A35" s="246"/>
      <c r="B35" s="246"/>
      <c r="C35" s="205" t="s">
        <v>47</v>
      </c>
      <c r="D35" s="200"/>
    </row>
    <row r="36" ht="18.75" customHeight="1" spans="1:4">
      <c r="A36" s="246"/>
      <c r="B36" s="246"/>
      <c r="C36" s="205" t="s">
        <v>48</v>
      </c>
      <c r="D36" s="200"/>
    </row>
    <row r="37" ht="18.75" customHeight="1" spans="1:4">
      <c r="A37" s="247" t="s">
        <v>49</v>
      </c>
      <c r="B37" s="248">
        <v>1089072.75</v>
      </c>
      <c r="C37" s="207" t="s">
        <v>50</v>
      </c>
      <c r="D37" s="209">
        <v>1089072.75</v>
      </c>
    </row>
    <row r="38" ht="18.75" customHeight="1" spans="1:4">
      <c r="A38" s="249" t="s">
        <v>51</v>
      </c>
      <c r="B38" s="250"/>
      <c r="C38" s="251" t="s">
        <v>52</v>
      </c>
      <c r="D38" s="103" t="s">
        <v>53</v>
      </c>
    </row>
    <row r="39" ht="18.75" customHeight="1" spans="1:4">
      <c r="A39" s="252" t="s">
        <v>54</v>
      </c>
      <c r="B39" s="250"/>
      <c r="C39" s="253" t="s">
        <v>54</v>
      </c>
      <c r="D39" s="254"/>
    </row>
    <row r="40" ht="18.75" customHeight="1" spans="1:4">
      <c r="A40" s="252" t="s">
        <v>55</v>
      </c>
      <c r="B40" s="248"/>
      <c r="C40" s="253" t="s">
        <v>56</v>
      </c>
      <c r="D40" s="254"/>
    </row>
    <row r="41" ht="18.75" customHeight="1" spans="1:4">
      <c r="A41" s="255" t="s">
        <v>57</v>
      </c>
      <c r="B41" s="248">
        <v>1089072.75</v>
      </c>
      <c r="C41" s="207" t="s">
        <v>58</v>
      </c>
      <c r="D41" s="254">
        <v>1089072.75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opLeftCell="B1" workbookViewId="0">
      <selection activeCell="F3" sqref="F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51">
        <v>1</v>
      </c>
      <c r="B1" s="152">
        <v>0</v>
      </c>
      <c r="C1" s="151">
        <v>1</v>
      </c>
      <c r="D1" s="153"/>
      <c r="E1" s="153"/>
      <c r="F1" s="150" t="s">
        <v>275</v>
      </c>
    </row>
    <row r="2" ht="26.25" customHeight="1" spans="1:6">
      <c r="A2" s="154" t="s">
        <v>276</v>
      </c>
      <c r="B2" s="154" t="s">
        <v>277</v>
      </c>
      <c r="C2" s="155"/>
      <c r="D2" s="156"/>
      <c r="E2" s="156"/>
      <c r="F2" s="156"/>
    </row>
    <row r="3" ht="13.5" customHeight="1" spans="1:6">
      <c r="A3" s="77" t="str">
        <f>"单位名称："&amp;"宁蒗彝族自治县红十字会"</f>
        <v>单位名称：宁蒗彝族自治县红十字会</v>
      </c>
      <c r="B3" s="77" t="s">
        <v>278</v>
      </c>
      <c r="C3" s="151"/>
      <c r="D3" s="153"/>
      <c r="E3" s="153"/>
      <c r="F3" s="150" t="s">
        <v>2</v>
      </c>
    </row>
    <row r="4" ht="19.5" customHeight="1" spans="1:6">
      <c r="A4" s="157" t="s">
        <v>189</v>
      </c>
      <c r="B4" s="158" t="s">
        <v>82</v>
      </c>
      <c r="C4" s="157" t="s">
        <v>83</v>
      </c>
      <c r="D4" s="6" t="s">
        <v>279</v>
      </c>
      <c r="E4" s="7"/>
      <c r="F4" s="45"/>
    </row>
    <row r="5" ht="18.75" customHeight="1" spans="1:6">
      <c r="A5" s="159"/>
      <c r="B5" s="160"/>
      <c r="C5" s="159"/>
      <c r="D5" s="8" t="s">
        <v>63</v>
      </c>
      <c r="E5" s="6" t="s">
        <v>85</v>
      </c>
      <c r="F5" s="8" t="s">
        <v>86</v>
      </c>
    </row>
    <row r="6" ht="18.75" customHeight="1" spans="1:6">
      <c r="A6" s="110">
        <v>1</v>
      </c>
      <c r="B6" s="161" t="s">
        <v>174</v>
      </c>
      <c r="C6" s="110">
        <v>3</v>
      </c>
      <c r="D6" s="3">
        <v>4</v>
      </c>
      <c r="E6" s="3">
        <v>5</v>
      </c>
      <c r="F6" s="3">
        <v>6</v>
      </c>
    </row>
    <row r="7" ht="21" customHeight="1" spans="1:6">
      <c r="A7" s="162"/>
      <c r="B7" s="162"/>
      <c r="C7" s="162"/>
      <c r="D7" s="32"/>
      <c r="E7" s="32"/>
      <c r="F7" s="32"/>
    </row>
    <row r="8" ht="21" customHeight="1" spans="1:6">
      <c r="A8" s="162"/>
      <c r="B8" s="162"/>
      <c r="C8" s="162"/>
      <c r="D8" s="32"/>
      <c r="E8" s="32"/>
      <c r="F8" s="32"/>
    </row>
    <row r="9" ht="18.75" customHeight="1" spans="1:6">
      <c r="A9" s="163" t="s">
        <v>126</v>
      </c>
      <c r="B9" s="163" t="s">
        <v>126</v>
      </c>
      <c r="C9" s="164" t="s">
        <v>126</v>
      </c>
      <c r="D9" s="32"/>
      <c r="E9" s="32"/>
      <c r="F9" s="32"/>
    </row>
    <row r="10" customHeight="1" spans="1:1">
      <c r="A10" t="s">
        <v>280</v>
      </c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:C11"/>
    </sheetView>
  </sheetViews>
  <sheetFormatPr defaultColWidth="9.14166666666667" defaultRowHeight="14.25" customHeight="1"/>
  <cols>
    <col min="1" max="1" width="39.1416666666667" customWidth="1"/>
    <col min="2" max="2" width="34.85" customWidth="1"/>
    <col min="3" max="3" width="35.2833333333333" customWidth="1"/>
    <col min="4" max="4" width="7.70833333333333" customWidth="1"/>
    <col min="5" max="5" width="10.2833333333333" customWidth="1"/>
    <col min="6" max="6" width="14" customWidth="1"/>
    <col min="7" max="7" width="12" customWidth="1"/>
    <col min="8" max="16" width="12.575" customWidth="1"/>
    <col min="17" max="17" width="10.425" customWidth="1"/>
  </cols>
  <sheetData>
    <row r="1" ht="13.5" customHeight="1" spans="1:17">
      <c r="A1" s="75"/>
      <c r="B1" s="75"/>
      <c r="C1" s="75"/>
      <c r="D1" s="75"/>
      <c r="E1" s="75"/>
      <c r="F1" s="75"/>
      <c r="G1" s="75"/>
      <c r="H1" s="75"/>
      <c r="I1" s="75"/>
      <c r="J1" s="75"/>
      <c r="O1" s="111"/>
      <c r="P1" s="111"/>
      <c r="Q1" s="94" t="s">
        <v>281</v>
      </c>
    </row>
    <row r="2" ht="27.75" customHeight="1" spans="1:17">
      <c r="A2" s="95" t="s">
        <v>282</v>
      </c>
      <c r="B2" s="76"/>
      <c r="C2" s="76"/>
      <c r="D2" s="76"/>
      <c r="E2" s="76"/>
      <c r="F2" s="76"/>
      <c r="G2" s="76"/>
      <c r="H2" s="76"/>
      <c r="I2" s="76"/>
      <c r="J2" s="76"/>
      <c r="K2" s="109"/>
      <c r="L2" s="76"/>
      <c r="M2" s="76"/>
      <c r="N2" s="76"/>
      <c r="O2" s="109"/>
      <c r="P2" s="109"/>
      <c r="Q2" s="76"/>
    </row>
    <row r="3" ht="18.75" customHeight="1" spans="1:17">
      <c r="A3" s="96" t="str">
        <f>"单位名称："&amp;"宁蒗彝族自治县红十字会"</f>
        <v>单位名称：宁蒗彝族自治县红十字会</v>
      </c>
      <c r="B3" s="79"/>
      <c r="C3" s="79"/>
      <c r="D3" s="79"/>
      <c r="E3" s="79"/>
      <c r="F3" s="79"/>
      <c r="G3" s="79"/>
      <c r="H3" s="79"/>
      <c r="I3" s="79"/>
      <c r="J3" s="79"/>
      <c r="O3" s="139"/>
      <c r="P3" s="139"/>
      <c r="Q3" s="150" t="s">
        <v>2</v>
      </c>
    </row>
    <row r="4" ht="15.75" customHeight="1" spans="1:17">
      <c r="A4" s="81" t="s">
        <v>283</v>
      </c>
      <c r="B4" s="124" t="s">
        <v>284</v>
      </c>
      <c r="C4" s="124" t="s">
        <v>285</v>
      </c>
      <c r="D4" s="124" t="s">
        <v>286</v>
      </c>
      <c r="E4" s="124" t="s">
        <v>287</v>
      </c>
      <c r="F4" s="124" t="s">
        <v>288</v>
      </c>
      <c r="G4" s="99" t="s">
        <v>196</v>
      </c>
      <c r="H4" s="99"/>
      <c r="I4" s="99"/>
      <c r="J4" s="99"/>
      <c r="K4" s="62"/>
      <c r="L4" s="99"/>
      <c r="M4" s="99"/>
      <c r="N4" s="99"/>
      <c r="O4" s="140"/>
      <c r="P4" s="62"/>
      <c r="Q4" s="100"/>
    </row>
    <row r="5" ht="17.25" customHeight="1" spans="1:17">
      <c r="A5" s="83"/>
      <c r="B5" s="126"/>
      <c r="C5" s="126"/>
      <c r="D5" s="126"/>
      <c r="E5" s="126"/>
      <c r="F5" s="126"/>
      <c r="G5" s="126" t="s">
        <v>63</v>
      </c>
      <c r="H5" s="126" t="s">
        <v>66</v>
      </c>
      <c r="I5" s="126" t="s">
        <v>289</v>
      </c>
      <c r="J5" s="126" t="s">
        <v>290</v>
      </c>
      <c r="K5" s="127" t="s">
        <v>291</v>
      </c>
      <c r="L5" s="141" t="s">
        <v>70</v>
      </c>
      <c r="M5" s="141"/>
      <c r="N5" s="141"/>
      <c r="O5" s="142"/>
      <c r="P5" s="147"/>
      <c r="Q5" s="128"/>
    </row>
    <row r="6" ht="54" customHeight="1" spans="1:17">
      <c r="A6" s="86"/>
      <c r="B6" s="128"/>
      <c r="C6" s="128"/>
      <c r="D6" s="128"/>
      <c r="E6" s="128"/>
      <c r="F6" s="128"/>
      <c r="G6" s="128"/>
      <c r="H6" s="128" t="s">
        <v>65</v>
      </c>
      <c r="I6" s="128"/>
      <c r="J6" s="128"/>
      <c r="K6" s="129"/>
      <c r="L6" s="128" t="s">
        <v>65</v>
      </c>
      <c r="M6" s="128" t="s">
        <v>72</v>
      </c>
      <c r="N6" s="128" t="s">
        <v>204</v>
      </c>
      <c r="O6" s="66" t="s">
        <v>74</v>
      </c>
      <c r="P6" s="129" t="s">
        <v>75</v>
      </c>
      <c r="Q6" s="128" t="s">
        <v>76</v>
      </c>
    </row>
    <row r="7" ht="15" customHeight="1" spans="1:17">
      <c r="A7" s="12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  <c r="O7" s="130">
        <v>15</v>
      </c>
      <c r="P7" s="130">
        <v>16</v>
      </c>
      <c r="Q7" s="130">
        <v>17</v>
      </c>
    </row>
    <row r="8" ht="21" customHeight="1" spans="1:17">
      <c r="A8" s="131"/>
      <c r="B8" s="132"/>
      <c r="C8" s="132"/>
      <c r="D8" s="132"/>
      <c r="E8" s="14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ht="25.5" customHeight="1" spans="1:17">
      <c r="A9" s="131"/>
      <c r="B9" s="132"/>
      <c r="C9" s="132"/>
      <c r="D9" s="31"/>
      <c r="E9" s="149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ht="21" customHeight="1" spans="1:17">
      <c r="A10" s="134" t="s">
        <v>126</v>
      </c>
      <c r="B10" s="135"/>
      <c r="C10" s="135"/>
      <c r="D10" s="135"/>
      <c r="E10" s="148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customHeight="1" spans="1:1">
      <c r="A11" t="s">
        <v>292</v>
      </c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showZeros="0" workbookViewId="0">
      <selection activeCell="A11" sqref="A11:C11"/>
    </sheetView>
  </sheetViews>
  <sheetFormatPr defaultColWidth="9.14166666666667" defaultRowHeight="14.25" customHeight="1"/>
  <cols>
    <col min="1" max="1" width="33.7083333333333" customWidth="1"/>
    <col min="2" max="2" width="29.425" customWidth="1"/>
    <col min="3" max="3" width="39.1416666666667" customWidth="1"/>
    <col min="4" max="4" width="12" customWidth="1"/>
    <col min="5" max="5" width="20.2833333333333" customWidth="1"/>
    <col min="6" max="6" width="17.2833333333333" customWidth="1"/>
    <col min="7" max="7" width="29.2833333333333" customWidth="1"/>
    <col min="8" max="8" width="12" customWidth="1"/>
    <col min="9" max="11" width="10" customWidth="1"/>
    <col min="15" max="15" width="12.7083333333333" customWidth="1"/>
    <col min="18" max="18" width="10.425" customWidth="1"/>
  </cols>
  <sheetData>
    <row r="1" ht="13.5" customHeight="1" spans="1:18">
      <c r="A1" s="120"/>
      <c r="B1" s="120"/>
      <c r="C1" s="120"/>
      <c r="D1" s="121"/>
      <c r="E1" s="121"/>
      <c r="F1" s="121"/>
      <c r="G1" s="121"/>
      <c r="H1" s="120"/>
      <c r="I1" s="120"/>
      <c r="J1" s="120"/>
      <c r="K1" s="120"/>
      <c r="L1" s="137"/>
      <c r="M1" s="116"/>
      <c r="N1" s="116"/>
      <c r="O1" s="116"/>
      <c r="P1" s="111"/>
      <c r="Q1" s="143"/>
      <c r="R1" s="144" t="s">
        <v>293</v>
      </c>
    </row>
    <row r="2" ht="27.75" customHeight="1" spans="1:18">
      <c r="A2" s="95" t="s">
        <v>294</v>
      </c>
      <c r="B2" s="122"/>
      <c r="C2" s="122"/>
      <c r="D2" s="109"/>
      <c r="E2" s="109"/>
      <c r="F2" s="109"/>
      <c r="G2" s="109"/>
      <c r="H2" s="122"/>
      <c r="I2" s="122"/>
      <c r="J2" s="122"/>
      <c r="K2" s="122"/>
      <c r="L2" s="138"/>
      <c r="M2" s="122"/>
      <c r="N2" s="122"/>
      <c r="O2" s="122"/>
      <c r="P2" s="109"/>
      <c r="Q2" s="138"/>
      <c r="R2" s="122"/>
    </row>
    <row r="3" ht="18.75" customHeight="1" spans="1:18">
      <c r="A3" s="113" t="str">
        <f>"单位名称："&amp;"宁蒗彝族自治县红十字会"</f>
        <v>单位名称：宁蒗彝族自治县红十字会</v>
      </c>
      <c r="B3" s="114"/>
      <c r="C3" s="114"/>
      <c r="D3" s="123"/>
      <c r="E3" s="123"/>
      <c r="F3" s="123"/>
      <c r="G3" s="123"/>
      <c r="H3" s="114"/>
      <c r="I3" s="114"/>
      <c r="J3" s="114"/>
      <c r="K3" s="114"/>
      <c r="L3" s="137"/>
      <c r="M3" s="116"/>
      <c r="N3" s="116"/>
      <c r="O3" s="116"/>
      <c r="P3" s="139"/>
      <c r="Q3" s="145"/>
      <c r="R3" s="146" t="s">
        <v>2</v>
      </c>
    </row>
    <row r="4" ht="15.75" customHeight="1" spans="1:18">
      <c r="A4" s="81" t="s">
        <v>283</v>
      </c>
      <c r="B4" s="124" t="s">
        <v>295</v>
      </c>
      <c r="C4" s="124" t="s">
        <v>296</v>
      </c>
      <c r="D4" s="125" t="s">
        <v>297</v>
      </c>
      <c r="E4" s="125" t="s">
        <v>298</v>
      </c>
      <c r="F4" s="125" t="s">
        <v>299</v>
      </c>
      <c r="G4" s="125" t="s">
        <v>300</v>
      </c>
      <c r="H4" s="99" t="s">
        <v>196</v>
      </c>
      <c r="I4" s="99"/>
      <c r="J4" s="99"/>
      <c r="K4" s="99"/>
      <c r="L4" s="62"/>
      <c r="M4" s="99"/>
      <c r="N4" s="99"/>
      <c r="O4" s="99"/>
      <c r="P4" s="140"/>
      <c r="Q4" s="62"/>
      <c r="R4" s="100"/>
    </row>
    <row r="5" ht="17.25" customHeight="1" spans="1:18">
      <c r="A5" s="83"/>
      <c r="B5" s="126"/>
      <c r="C5" s="126"/>
      <c r="D5" s="127"/>
      <c r="E5" s="127"/>
      <c r="F5" s="127"/>
      <c r="G5" s="127"/>
      <c r="H5" s="126" t="s">
        <v>63</v>
      </c>
      <c r="I5" s="126" t="s">
        <v>66</v>
      </c>
      <c r="J5" s="126" t="s">
        <v>289</v>
      </c>
      <c r="K5" s="126" t="s">
        <v>290</v>
      </c>
      <c r="L5" s="127" t="s">
        <v>291</v>
      </c>
      <c r="M5" s="141" t="s">
        <v>301</v>
      </c>
      <c r="N5" s="141"/>
      <c r="O5" s="141"/>
      <c r="P5" s="142"/>
      <c r="Q5" s="147"/>
      <c r="R5" s="128"/>
    </row>
    <row r="6" ht="54" customHeight="1" spans="1:18">
      <c r="A6" s="86"/>
      <c r="B6" s="128"/>
      <c r="C6" s="128"/>
      <c r="D6" s="129"/>
      <c r="E6" s="129"/>
      <c r="F6" s="129"/>
      <c r="G6" s="129"/>
      <c r="H6" s="128"/>
      <c r="I6" s="128" t="s">
        <v>65</v>
      </c>
      <c r="J6" s="128"/>
      <c r="K6" s="128"/>
      <c r="L6" s="129"/>
      <c r="M6" s="128" t="s">
        <v>65</v>
      </c>
      <c r="N6" s="128" t="s">
        <v>72</v>
      </c>
      <c r="O6" s="128" t="s">
        <v>204</v>
      </c>
      <c r="P6" s="66" t="s">
        <v>74</v>
      </c>
      <c r="Q6" s="129" t="s">
        <v>75</v>
      </c>
      <c r="R6" s="128" t="s">
        <v>76</v>
      </c>
    </row>
    <row r="7" ht="15" customHeight="1" spans="1:18">
      <c r="A7" s="86">
        <v>1</v>
      </c>
      <c r="B7" s="128">
        <v>2</v>
      </c>
      <c r="C7" s="128">
        <v>3</v>
      </c>
      <c r="D7" s="130"/>
      <c r="E7" s="130"/>
      <c r="F7" s="130"/>
      <c r="G7" s="130"/>
      <c r="H7" s="129">
        <v>4</v>
      </c>
      <c r="I7" s="129">
        <v>5</v>
      </c>
      <c r="J7" s="129">
        <v>6</v>
      </c>
      <c r="K7" s="129">
        <v>7</v>
      </c>
      <c r="L7" s="129">
        <v>8</v>
      </c>
      <c r="M7" s="129">
        <v>9</v>
      </c>
      <c r="N7" s="129">
        <v>10</v>
      </c>
      <c r="O7" s="129">
        <v>11</v>
      </c>
      <c r="P7" s="129">
        <v>12</v>
      </c>
      <c r="Q7" s="129">
        <v>13</v>
      </c>
      <c r="R7" s="129">
        <v>14</v>
      </c>
    </row>
    <row r="8" ht="21" customHeight="1" spans="1:18">
      <c r="A8" s="131"/>
      <c r="B8" s="132"/>
      <c r="C8" s="132"/>
      <c r="D8" s="133"/>
      <c r="E8" s="133"/>
      <c r="F8" s="133"/>
      <c r="G8" s="13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1" customHeight="1" spans="1:18">
      <c r="A10" s="134" t="s">
        <v>126</v>
      </c>
      <c r="B10" s="135"/>
      <c r="C10" s="136"/>
      <c r="D10" s="133"/>
      <c r="E10" s="133"/>
      <c r="F10" s="133"/>
      <c r="G10" s="1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302</v>
      </c>
    </row>
  </sheetData>
  <mergeCells count="18">
    <mergeCell ref="A2:R2"/>
    <mergeCell ref="A3:C3"/>
    <mergeCell ref="H4:R4"/>
    <mergeCell ref="M5:R5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8" sqref="A8:E8"/>
    </sheetView>
  </sheetViews>
  <sheetFormatPr defaultColWidth="9.14166666666667" defaultRowHeight="14.25" customHeight="1" outlineLevelRow="7"/>
  <cols>
    <col min="1" max="1" width="37.7083333333333" customWidth="1"/>
    <col min="2" max="4" width="13.425" customWidth="1"/>
    <col min="5" max="9" width="10.2833333333333" customWidth="1"/>
  </cols>
  <sheetData>
    <row r="1" ht="13.5" customHeight="1" spans="1:9">
      <c r="A1" s="75"/>
      <c r="B1" s="75"/>
      <c r="C1" s="75"/>
      <c r="D1" s="112"/>
      <c r="I1" s="111" t="s">
        <v>303</v>
      </c>
    </row>
    <row r="2" ht="27.75" customHeight="1" spans="1:9">
      <c r="A2" s="95" t="s">
        <v>304</v>
      </c>
      <c r="B2" s="76"/>
      <c r="C2" s="76"/>
      <c r="D2" s="76"/>
      <c r="E2" s="76"/>
      <c r="F2" s="76"/>
      <c r="G2" s="76"/>
      <c r="H2" s="76"/>
      <c r="I2" s="76"/>
    </row>
    <row r="3" ht="18" customHeight="1" spans="1:9">
      <c r="A3" s="113" t="str">
        <f>"单位名称："&amp;"宁蒗彝族自治县红十字会"</f>
        <v>单位名称：宁蒗彝族自治县红十字会</v>
      </c>
      <c r="B3" s="114"/>
      <c r="C3" s="114"/>
      <c r="D3" s="115"/>
      <c r="E3" s="116"/>
      <c r="F3" s="116"/>
      <c r="G3" s="116"/>
      <c r="H3" s="116"/>
      <c r="I3" s="111" t="s">
        <v>2</v>
      </c>
    </row>
    <row r="4" ht="19.5" customHeight="1" spans="1:9">
      <c r="A4" s="8" t="s">
        <v>305</v>
      </c>
      <c r="B4" s="6" t="s">
        <v>196</v>
      </c>
      <c r="C4" s="7"/>
      <c r="D4" s="7"/>
      <c r="E4" s="6" t="s">
        <v>306</v>
      </c>
      <c r="F4" s="7"/>
      <c r="G4" s="7"/>
      <c r="H4" s="7"/>
      <c r="I4" s="7"/>
    </row>
    <row r="5" ht="40.5" customHeight="1" spans="1:9">
      <c r="A5" s="12"/>
      <c r="B5" s="84" t="s">
        <v>63</v>
      </c>
      <c r="C5" s="81" t="s">
        <v>66</v>
      </c>
      <c r="D5" s="117" t="s">
        <v>307</v>
      </c>
      <c r="E5" s="3"/>
      <c r="F5" s="3"/>
      <c r="G5" s="3"/>
      <c r="H5" s="3"/>
      <c r="I5" s="3"/>
    </row>
    <row r="6" ht="18.75" customHeight="1" spans="1:9">
      <c r="A6" s="118">
        <v>1</v>
      </c>
      <c r="B6" s="118">
        <v>2</v>
      </c>
      <c r="C6" s="118">
        <v>3</v>
      </c>
      <c r="D6" s="119">
        <v>4</v>
      </c>
      <c r="E6" s="118">
        <v>5</v>
      </c>
      <c r="F6" s="118">
        <v>6</v>
      </c>
      <c r="G6" s="118">
        <v>7</v>
      </c>
      <c r="H6" s="119">
        <v>8</v>
      </c>
      <c r="I6" s="118">
        <v>9</v>
      </c>
    </row>
    <row r="7" ht="25.5" customHeight="1" spans="1:9">
      <c r="A7" s="3"/>
      <c r="B7" s="3"/>
      <c r="C7" s="3"/>
      <c r="D7" s="6"/>
      <c r="E7" s="3"/>
      <c r="F7" s="3"/>
      <c r="G7" s="3"/>
      <c r="H7" s="6"/>
      <c r="I7" s="3"/>
    </row>
    <row r="8" customHeight="1" spans="1:1">
      <c r="A8" t="s">
        <v>308</v>
      </c>
    </row>
  </sheetData>
  <mergeCells count="6">
    <mergeCell ref="A2:I2"/>
    <mergeCell ref="A3:H3"/>
    <mergeCell ref="B4:D4"/>
    <mergeCell ref="E4:I4"/>
    <mergeCell ref="A8:E8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7" sqref="A7:D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0:10">
      <c r="J1" s="111" t="s">
        <v>309</v>
      </c>
    </row>
    <row r="2" ht="28.5" customHeight="1" spans="1:10">
      <c r="A2" s="108" t="s">
        <v>310</v>
      </c>
      <c r="B2" s="76"/>
      <c r="C2" s="76"/>
      <c r="D2" s="76"/>
      <c r="E2" s="76"/>
      <c r="F2" s="109"/>
      <c r="G2" s="76"/>
      <c r="H2" s="109"/>
      <c r="I2" s="109"/>
      <c r="J2" s="76"/>
    </row>
    <row r="3" ht="17.25" customHeight="1" spans="1:2">
      <c r="A3" s="59" t="str">
        <f>"单位名称："&amp;"宁蒗彝族自治县红十字会"</f>
        <v>单位名称：宁蒗彝族自治县红十字会</v>
      </c>
      <c r="B3" s="97"/>
    </row>
    <row r="4" ht="44.25" customHeight="1" spans="1:10">
      <c r="A4" s="13" t="s">
        <v>264</v>
      </c>
      <c r="B4" s="13" t="s">
        <v>265</v>
      </c>
      <c r="C4" s="13" t="s">
        <v>266</v>
      </c>
      <c r="D4" s="13" t="s">
        <v>267</v>
      </c>
      <c r="E4" s="13" t="s">
        <v>268</v>
      </c>
      <c r="F4" s="110" t="s">
        <v>269</v>
      </c>
      <c r="G4" s="13" t="s">
        <v>270</v>
      </c>
      <c r="H4" s="110" t="s">
        <v>271</v>
      </c>
      <c r="I4" s="110" t="s">
        <v>272</v>
      </c>
      <c r="J4" s="13" t="s">
        <v>273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10">
        <v>6</v>
      </c>
      <c r="G5" s="13">
        <v>7</v>
      </c>
      <c r="H5" s="110">
        <v>8</v>
      </c>
      <c r="I5" s="110">
        <v>9</v>
      </c>
      <c r="J5" s="13">
        <v>10</v>
      </c>
    </row>
    <row r="6" ht="21" customHeight="1" spans="1:10">
      <c r="A6" s="3"/>
      <c r="B6" s="3"/>
      <c r="C6" s="3"/>
      <c r="D6" s="3"/>
      <c r="E6" s="3"/>
      <c r="F6" s="110"/>
      <c r="G6" s="3"/>
      <c r="H6" s="110"/>
      <c r="I6" s="110"/>
      <c r="J6" s="3"/>
    </row>
    <row r="7" customHeight="1" spans="1:1">
      <c r="A7" t="s">
        <v>311</v>
      </c>
    </row>
  </sheetData>
  <mergeCells count="3">
    <mergeCell ref="A2:J2"/>
    <mergeCell ref="A3:H3"/>
    <mergeCell ref="A7:D7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D15" sqref="D15"/>
    </sheetView>
  </sheetViews>
  <sheetFormatPr defaultColWidth="9.14166666666667" defaultRowHeight="12" customHeight="1" outlineLevelCol="7"/>
  <cols>
    <col min="1" max="1" width="29" customWidth="1"/>
    <col min="2" max="2" width="18.7083333333333" customWidth="1"/>
    <col min="3" max="3" width="24.85" customWidth="1"/>
    <col min="4" max="4" width="23.575" customWidth="1"/>
    <col min="5" max="5" width="17.85" customWidth="1"/>
    <col min="6" max="6" width="23.575" customWidth="1"/>
    <col min="7" max="7" width="25.1416666666667" customWidth="1"/>
    <col min="8" max="8" width="18.85" customWidth="1"/>
  </cols>
  <sheetData>
    <row r="1" ht="14.25" customHeight="1" spans="8:8">
      <c r="H1" s="94" t="s">
        <v>312</v>
      </c>
    </row>
    <row r="2" ht="28.5" customHeight="1" spans="1:8">
      <c r="A2" s="95" t="s">
        <v>313</v>
      </c>
      <c r="B2" s="76"/>
      <c r="C2" s="76"/>
      <c r="D2" s="76"/>
      <c r="E2" s="76"/>
      <c r="F2" s="76"/>
      <c r="G2" s="76"/>
      <c r="H2" s="76"/>
    </row>
    <row r="3" ht="13.5" customHeight="1" spans="1:3">
      <c r="A3" s="96" t="str">
        <f>"单位名称："&amp;"宁蒗彝族自治县红十字会"</f>
        <v>单位名称：宁蒗彝族自治县红十字会</v>
      </c>
      <c r="B3" s="78"/>
      <c r="C3" s="97"/>
    </row>
    <row r="4" ht="18" customHeight="1" spans="1:8">
      <c r="A4" s="81" t="s">
        <v>189</v>
      </c>
      <c r="B4" s="81" t="s">
        <v>314</v>
      </c>
      <c r="C4" s="81" t="s">
        <v>315</v>
      </c>
      <c r="D4" s="81" t="s">
        <v>316</v>
      </c>
      <c r="E4" s="81" t="s">
        <v>317</v>
      </c>
      <c r="F4" s="98" t="s">
        <v>318</v>
      </c>
      <c r="G4" s="99"/>
      <c r="H4" s="100"/>
    </row>
    <row r="5" ht="18" customHeight="1" spans="1:8">
      <c r="A5" s="86"/>
      <c r="B5" s="86"/>
      <c r="C5" s="86"/>
      <c r="D5" s="86"/>
      <c r="E5" s="86"/>
      <c r="F5" s="13" t="s">
        <v>287</v>
      </c>
      <c r="G5" s="13" t="s">
        <v>319</v>
      </c>
      <c r="H5" s="13" t="s">
        <v>320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01"/>
      <c r="B7" s="101"/>
      <c r="C7" s="101"/>
      <c r="D7" s="101"/>
      <c r="E7" s="101"/>
      <c r="F7" s="102"/>
      <c r="G7" s="103"/>
      <c r="H7" s="103"/>
    </row>
    <row r="8" ht="24" customHeight="1" spans="1:8">
      <c r="A8" s="104" t="s">
        <v>63</v>
      </c>
      <c r="B8" s="105"/>
      <c r="C8" s="105"/>
      <c r="D8" s="105"/>
      <c r="E8" s="105"/>
      <c r="F8" s="106"/>
      <c r="G8" s="107"/>
      <c r="H8" s="107"/>
    </row>
    <row r="9" customHeight="1" spans="1:1">
      <c r="A9" t="s">
        <v>321</v>
      </c>
    </row>
  </sheetData>
  <mergeCells count="9">
    <mergeCell ref="A2:H2"/>
    <mergeCell ref="A3:C3"/>
    <mergeCell ref="F4:H4"/>
    <mergeCell ref="A9:D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:E10"/>
    </sheetView>
  </sheetViews>
  <sheetFormatPr defaultColWidth="9.14166666666667" defaultRowHeight="14.25" customHeight="1"/>
  <cols>
    <col min="1" max="1" width="15" customWidth="1"/>
    <col min="2" max="2" width="28.7083333333333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15.425" customWidth="1"/>
  </cols>
  <sheetData>
    <row r="1" ht="19.5" customHeight="1" spans="4:11">
      <c r="D1" s="74"/>
      <c r="E1" s="74"/>
      <c r="F1" s="74"/>
      <c r="G1" s="74"/>
      <c r="H1" s="75"/>
      <c r="I1" s="75"/>
      <c r="J1" s="75"/>
      <c r="K1" s="91" t="s">
        <v>322</v>
      </c>
    </row>
    <row r="2" ht="42.75" customHeight="1" spans="1:11">
      <c r="A2" s="76" t="s">
        <v>323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9.5" customHeight="1" spans="1:11">
      <c r="A3" s="77" t="str">
        <f>"单位名称："&amp;"宁蒗彝族自治县红十字会"</f>
        <v>单位名称：宁蒗彝族自治县红十字会</v>
      </c>
      <c r="B3" s="78"/>
      <c r="C3" s="78"/>
      <c r="D3" s="78"/>
      <c r="E3" s="78"/>
      <c r="F3" s="78"/>
      <c r="G3" s="78"/>
      <c r="H3" s="79"/>
      <c r="I3" s="79"/>
      <c r="J3" s="79"/>
      <c r="K3" s="92" t="s">
        <v>2</v>
      </c>
    </row>
    <row r="4" ht="21.75" customHeight="1" spans="1:11">
      <c r="A4" s="80" t="s">
        <v>255</v>
      </c>
      <c r="B4" s="80" t="s">
        <v>191</v>
      </c>
      <c r="C4" s="80" t="s">
        <v>256</v>
      </c>
      <c r="D4" s="81" t="s">
        <v>192</v>
      </c>
      <c r="E4" s="81" t="s">
        <v>193</v>
      </c>
      <c r="F4" s="81" t="s">
        <v>257</v>
      </c>
      <c r="G4" s="81" t="s">
        <v>258</v>
      </c>
      <c r="H4" s="8" t="s">
        <v>63</v>
      </c>
      <c r="I4" s="6" t="s">
        <v>324</v>
      </c>
      <c r="J4" s="7"/>
      <c r="K4" s="45"/>
    </row>
    <row r="5" ht="21.75" customHeight="1" spans="1:11">
      <c r="A5" s="82"/>
      <c r="B5" s="82"/>
      <c r="C5" s="82"/>
      <c r="D5" s="83"/>
      <c r="E5" s="83"/>
      <c r="F5" s="83"/>
      <c r="G5" s="83"/>
      <c r="H5" s="84"/>
      <c r="I5" s="81" t="s">
        <v>66</v>
      </c>
      <c r="J5" s="81" t="s">
        <v>67</v>
      </c>
      <c r="K5" s="81" t="s">
        <v>68</v>
      </c>
    </row>
    <row r="6" ht="40.5" customHeight="1" spans="1:11">
      <c r="A6" s="85"/>
      <c r="B6" s="85"/>
      <c r="C6" s="85"/>
      <c r="D6" s="86"/>
      <c r="E6" s="86"/>
      <c r="F6" s="86"/>
      <c r="G6" s="86"/>
      <c r="H6" s="12"/>
      <c r="I6" s="86" t="s">
        <v>65</v>
      </c>
      <c r="J6" s="86"/>
      <c r="K6" s="86"/>
    </row>
    <row r="7" ht="19.5" customHeight="1" spans="1:1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93">
        <v>10</v>
      </c>
      <c r="K7" s="93">
        <v>11</v>
      </c>
    </row>
    <row r="8" ht="18.75" customHeight="1" spans="1:11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</row>
    <row r="9" ht="18.75" customHeight="1" spans="1:11">
      <c r="A9" s="88" t="s">
        <v>126</v>
      </c>
      <c r="B9" s="89"/>
      <c r="C9" s="89"/>
      <c r="D9" s="89"/>
      <c r="E9" s="89"/>
      <c r="F9" s="89"/>
      <c r="G9" s="90"/>
      <c r="H9" s="32"/>
      <c r="I9" s="32"/>
      <c r="J9" s="32"/>
      <c r="K9" s="32"/>
    </row>
    <row r="10" customHeight="1" spans="1:1">
      <c r="A10" t="s">
        <v>325</v>
      </c>
    </row>
  </sheetData>
  <mergeCells count="16">
    <mergeCell ref="A2:K2"/>
    <mergeCell ref="A3:G3"/>
    <mergeCell ref="I4:K4"/>
    <mergeCell ref="A9:G9"/>
    <mergeCell ref="A10:E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workbookViewId="0">
      <selection activeCell="E5" sqref="E5"/>
    </sheetView>
  </sheetViews>
  <sheetFormatPr defaultColWidth="8.575" defaultRowHeight="12.75" customHeight="1" outlineLevelCol="6"/>
  <cols>
    <col min="1" max="1" width="42" customWidth="1"/>
    <col min="2" max="2" width="16.425" customWidth="1"/>
    <col min="3" max="3" width="55.1416666666667" customWidth="1"/>
    <col min="4" max="4" width="15.275" customWidth="1"/>
    <col min="5" max="7" width="17.575" customWidth="1"/>
  </cols>
  <sheetData>
    <row r="1" ht="15" customHeight="1" spans="1:7">
      <c r="A1" s="53"/>
      <c r="G1" s="54" t="s">
        <v>326</v>
      </c>
    </row>
    <row r="2" ht="45" customHeight="1" spans="1:7">
      <c r="A2" s="55" t="s">
        <v>327</v>
      </c>
      <c r="B2" s="56"/>
      <c r="C2" s="56"/>
      <c r="D2" s="56"/>
      <c r="E2" s="57"/>
      <c r="F2" s="57"/>
      <c r="G2" s="56"/>
    </row>
    <row r="3" ht="18.75" customHeight="1" spans="1:7">
      <c r="A3" s="58" t="str">
        <f>"单位名称："&amp;"宁蒗彝族自治县红十字会"</f>
        <v>单位名称：宁蒗彝族自治县红十字会</v>
      </c>
      <c r="B3" s="59"/>
      <c r="C3" s="59"/>
      <c r="D3" s="59"/>
      <c r="G3" s="54" t="s">
        <v>2</v>
      </c>
    </row>
    <row r="4" ht="15" customHeight="1" spans="1:7">
      <c r="A4" s="60" t="s">
        <v>256</v>
      </c>
      <c r="B4" s="60" t="s">
        <v>255</v>
      </c>
      <c r="C4" s="60" t="s">
        <v>191</v>
      </c>
      <c r="D4" s="60" t="s">
        <v>328</v>
      </c>
      <c r="E4" s="61" t="s">
        <v>66</v>
      </c>
      <c r="F4" s="62"/>
      <c r="G4" s="63"/>
    </row>
    <row r="5" ht="15" customHeight="1" spans="1:7">
      <c r="A5" s="64"/>
      <c r="B5" s="65"/>
      <c r="C5" s="64"/>
      <c r="D5" s="65"/>
      <c r="E5" s="66" t="s">
        <v>329</v>
      </c>
      <c r="F5" s="66" t="s">
        <v>330</v>
      </c>
      <c r="G5" s="66" t="s">
        <v>331</v>
      </c>
    </row>
    <row r="6" ht="15" customHeight="1" spans="1:7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</row>
    <row r="7" ht="18" customHeight="1" spans="1:7">
      <c r="A7" s="68"/>
      <c r="B7" s="69"/>
      <c r="C7" s="69"/>
      <c r="D7" s="69"/>
      <c r="E7" s="32"/>
      <c r="F7" s="32"/>
      <c r="G7" s="32"/>
    </row>
    <row r="8" ht="22.5" customHeight="1" spans="1:7">
      <c r="A8" s="68"/>
      <c r="B8" s="70"/>
      <c r="C8" s="70"/>
      <c r="D8" s="69"/>
      <c r="E8" s="32"/>
      <c r="F8" s="32"/>
      <c r="G8" s="32"/>
    </row>
    <row r="9" ht="15.75" customHeight="1" spans="1:7">
      <c r="A9" s="71" t="s">
        <v>63</v>
      </c>
      <c r="B9" s="72"/>
      <c r="C9" s="72"/>
      <c r="D9" s="73"/>
      <c r="E9" s="32"/>
      <c r="F9" s="32"/>
      <c r="G9" s="32"/>
    </row>
    <row r="10" customHeight="1" spans="1:1">
      <c r="A10" t="s">
        <v>332</v>
      </c>
    </row>
  </sheetData>
  <mergeCells count="8">
    <mergeCell ref="A2:G2"/>
    <mergeCell ref="E4:G4"/>
    <mergeCell ref="A9:D9"/>
    <mergeCell ref="A4:A5"/>
    <mergeCell ref="B4:B5"/>
    <mergeCell ref="C4:C5"/>
    <mergeCell ref="D4:D5"/>
    <mergeCell ref="A10:E11"/>
  </mergeCells>
  <pageMargins left="0.19" right="0.19" top="0.19" bottom="0.2" header="0.19" footer="0.19"/>
  <pageSetup paperSize="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tabSelected="1" topLeftCell="A17" workbookViewId="0">
      <selection activeCell="H34" sqref="H34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ht="51" customHeight="1" spans="1:10">
      <c r="A1" s="1" t="s">
        <v>333</v>
      </c>
      <c r="B1" s="2"/>
      <c r="C1" s="2"/>
      <c r="D1" s="2"/>
      <c r="E1" s="2"/>
      <c r="F1" s="2"/>
      <c r="G1" s="2"/>
      <c r="H1" s="2"/>
      <c r="I1" s="2"/>
      <c r="J1" s="43"/>
    </row>
    <row r="2" ht="30" customHeight="1" spans="1:10">
      <c r="A2" s="3" t="s">
        <v>334</v>
      </c>
      <c r="B2" s="4" t="str">
        <f>"宁蒗彝族自治县红十字会"</f>
        <v>宁蒗彝族自治县红十字会</v>
      </c>
      <c r="C2" s="5"/>
      <c r="D2" s="5"/>
      <c r="E2" s="5"/>
      <c r="F2" s="5"/>
      <c r="G2" s="5"/>
      <c r="H2" s="5"/>
      <c r="I2" s="5"/>
      <c r="J2" s="44"/>
    </row>
    <row r="3" ht="32.25" customHeight="1" spans="1:10">
      <c r="A3" s="6" t="s">
        <v>335</v>
      </c>
      <c r="B3" s="7"/>
      <c r="C3" s="7"/>
      <c r="D3" s="7"/>
      <c r="E3" s="7"/>
      <c r="F3" s="7"/>
      <c r="G3" s="7"/>
      <c r="H3" s="7"/>
      <c r="I3" s="45"/>
      <c r="J3" s="3" t="s">
        <v>336</v>
      </c>
    </row>
    <row r="4" ht="99.75" customHeight="1" spans="1:10">
      <c r="A4" s="8" t="s">
        <v>337</v>
      </c>
      <c r="B4" s="9" t="s">
        <v>338</v>
      </c>
      <c r="C4" s="10" t="s">
        <v>339</v>
      </c>
      <c r="D4" s="11"/>
      <c r="E4" s="11"/>
      <c r="F4" s="11"/>
      <c r="G4" s="11"/>
      <c r="H4" s="11"/>
      <c r="I4" s="46"/>
      <c r="J4" s="47" t="s">
        <v>340</v>
      </c>
    </row>
    <row r="5" ht="99.75" customHeight="1" spans="1:10">
      <c r="A5" s="12"/>
      <c r="B5" s="9" t="s">
        <v>341</v>
      </c>
      <c r="C5" s="10" t="s">
        <v>342</v>
      </c>
      <c r="D5" s="11"/>
      <c r="E5" s="11"/>
      <c r="F5" s="11"/>
      <c r="G5" s="11"/>
      <c r="H5" s="11"/>
      <c r="I5" s="46"/>
      <c r="J5" s="47" t="s">
        <v>343</v>
      </c>
    </row>
    <row r="6" ht="75" customHeight="1" spans="1:10">
      <c r="A6" s="9" t="s">
        <v>344</v>
      </c>
      <c r="B6" s="13" t="s">
        <v>345</v>
      </c>
      <c r="C6" s="14" t="s">
        <v>346</v>
      </c>
      <c r="D6" s="15"/>
      <c r="E6" s="15"/>
      <c r="F6" s="15"/>
      <c r="G6" s="15"/>
      <c r="H6" s="15"/>
      <c r="I6" s="48"/>
      <c r="J6" s="49" t="s">
        <v>347</v>
      </c>
    </row>
    <row r="7" ht="32.25" customHeight="1" spans="1:10">
      <c r="A7" s="16" t="s">
        <v>348</v>
      </c>
      <c r="B7" s="17"/>
      <c r="C7" s="17"/>
      <c r="D7" s="17"/>
      <c r="E7" s="17"/>
      <c r="F7" s="17"/>
      <c r="G7" s="17"/>
      <c r="H7" s="17"/>
      <c r="I7" s="17"/>
      <c r="J7" s="50"/>
    </row>
    <row r="8" ht="32.25" customHeight="1" spans="1:10">
      <c r="A8" s="18" t="s">
        <v>349</v>
      </c>
      <c r="B8" s="19"/>
      <c r="C8" s="20" t="s">
        <v>350</v>
      </c>
      <c r="D8" s="21"/>
      <c r="E8" s="22"/>
      <c r="F8" s="20" t="s">
        <v>351</v>
      </c>
      <c r="G8" s="22"/>
      <c r="H8" s="6" t="s">
        <v>352</v>
      </c>
      <c r="I8" s="7"/>
      <c r="J8" s="45"/>
    </row>
    <row r="9" ht="32.25" customHeight="1" spans="1:10">
      <c r="A9" s="23"/>
      <c r="B9" s="24"/>
      <c r="C9" s="25"/>
      <c r="D9" s="26"/>
      <c r="E9" s="27"/>
      <c r="F9" s="25"/>
      <c r="G9" s="27"/>
      <c r="H9" s="9" t="s">
        <v>353</v>
      </c>
      <c r="I9" s="9" t="s">
        <v>354</v>
      </c>
      <c r="J9" s="9" t="s">
        <v>355</v>
      </c>
    </row>
    <row r="10" ht="34.5" customHeight="1" spans="1:10">
      <c r="A10" s="14" t="s">
        <v>339</v>
      </c>
      <c r="B10" s="15"/>
      <c r="C10" s="28" t="s">
        <v>356</v>
      </c>
      <c r="D10" s="29"/>
      <c r="E10" s="30"/>
      <c r="F10" s="31" t="s">
        <v>357</v>
      </c>
      <c r="G10" s="31"/>
      <c r="H10" s="32">
        <v>1089072.75</v>
      </c>
      <c r="I10" s="32" t="s">
        <v>358</v>
      </c>
      <c r="J10" s="32">
        <v>0</v>
      </c>
    </row>
    <row r="11" ht="32.25" customHeight="1" spans="1:10">
      <c r="A11" s="33" t="s">
        <v>359</v>
      </c>
      <c r="B11" s="34"/>
      <c r="C11" s="34"/>
      <c r="D11" s="34"/>
      <c r="E11" s="34"/>
      <c r="F11" s="34"/>
      <c r="G11" s="34"/>
      <c r="H11" s="34"/>
      <c r="I11" s="34"/>
      <c r="J11" s="51"/>
    </row>
    <row r="12" ht="32.25" customHeight="1" spans="1:10">
      <c r="A12" s="35" t="s">
        <v>360</v>
      </c>
      <c r="B12" s="36"/>
      <c r="C12" s="36"/>
      <c r="D12" s="36"/>
      <c r="E12" s="36"/>
      <c r="F12" s="36"/>
      <c r="G12" s="37"/>
      <c r="H12" s="38" t="s">
        <v>361</v>
      </c>
      <c r="I12" s="52" t="s">
        <v>273</v>
      </c>
      <c r="J12" s="38" t="s">
        <v>362</v>
      </c>
    </row>
    <row r="13" ht="36" customHeight="1" spans="1:10">
      <c r="A13" s="39" t="s">
        <v>266</v>
      </c>
      <c r="B13" s="39" t="s">
        <v>363</v>
      </c>
      <c r="C13" s="40" t="s">
        <v>268</v>
      </c>
      <c r="D13" s="40" t="s">
        <v>269</v>
      </c>
      <c r="E13" s="40" t="s">
        <v>270</v>
      </c>
      <c r="F13" s="40" t="s">
        <v>271</v>
      </c>
      <c r="G13" s="40" t="s">
        <v>272</v>
      </c>
      <c r="H13" s="41"/>
      <c r="I13" s="41"/>
      <c r="J13" s="41"/>
    </row>
    <row r="14" ht="32.25" customHeight="1" spans="1:10">
      <c r="A14" s="31" t="s">
        <v>364</v>
      </c>
      <c r="B14" s="31"/>
      <c r="C14" s="31"/>
      <c r="D14" s="31"/>
      <c r="E14" s="31"/>
      <c r="F14" s="31"/>
      <c r="G14" s="31"/>
      <c r="H14" s="31"/>
      <c r="I14" s="31"/>
      <c r="J14" s="31"/>
    </row>
    <row r="15" ht="32.25" customHeight="1" spans="1:10">
      <c r="A15" s="31"/>
      <c r="B15" s="31" t="s">
        <v>365</v>
      </c>
      <c r="C15" s="31"/>
      <c r="D15" s="31"/>
      <c r="E15" s="31"/>
      <c r="F15" s="31"/>
      <c r="G15" s="31"/>
      <c r="H15" s="31"/>
      <c r="I15" s="31"/>
      <c r="J15" s="31"/>
    </row>
    <row r="16" ht="32.25" customHeight="1" spans="1:10">
      <c r="A16" s="31"/>
      <c r="B16" s="31"/>
      <c r="C16" s="31" t="s">
        <v>366</v>
      </c>
      <c r="D16" s="31" t="s">
        <v>367</v>
      </c>
      <c r="E16" s="31" t="s">
        <v>368</v>
      </c>
      <c r="F16" s="31" t="s">
        <v>369</v>
      </c>
      <c r="G16" s="31" t="s">
        <v>370</v>
      </c>
      <c r="H16" s="31" t="s">
        <v>371</v>
      </c>
      <c r="I16" s="31" t="s">
        <v>372</v>
      </c>
      <c r="J16" s="31" t="s">
        <v>373</v>
      </c>
    </row>
    <row r="17" ht="32.25" customHeight="1" spans="1:10">
      <c r="A17" s="31"/>
      <c r="B17" s="31"/>
      <c r="C17" s="31" t="s">
        <v>374</v>
      </c>
      <c r="D17" s="31" t="s">
        <v>367</v>
      </c>
      <c r="E17" s="31" t="s">
        <v>375</v>
      </c>
      <c r="F17" s="31" t="s">
        <v>376</v>
      </c>
      <c r="G17" s="31" t="s">
        <v>370</v>
      </c>
      <c r="H17" s="31" t="s">
        <v>377</v>
      </c>
      <c r="I17" s="31" t="s">
        <v>378</v>
      </c>
      <c r="J17" s="31" t="s">
        <v>373</v>
      </c>
    </row>
    <row r="18" ht="32.25" customHeight="1" spans="1:10">
      <c r="A18" s="31"/>
      <c r="B18" s="31" t="s">
        <v>379</v>
      </c>
      <c r="C18" s="31"/>
      <c r="D18" s="31"/>
      <c r="E18" s="31"/>
      <c r="F18" s="31"/>
      <c r="G18" s="31"/>
      <c r="H18" s="31"/>
      <c r="I18" s="31"/>
      <c r="J18" s="31"/>
    </row>
    <row r="19" ht="32.25" customHeight="1" spans="1:10">
      <c r="A19" s="31"/>
      <c r="B19" s="31"/>
      <c r="C19" s="31" t="s">
        <v>380</v>
      </c>
      <c r="D19" s="31" t="s">
        <v>381</v>
      </c>
      <c r="E19" s="31" t="s">
        <v>382</v>
      </c>
      <c r="F19" s="31" t="s">
        <v>383</v>
      </c>
      <c r="G19" s="31" t="s">
        <v>384</v>
      </c>
      <c r="H19" s="31" t="s">
        <v>385</v>
      </c>
      <c r="I19" s="31" t="s">
        <v>386</v>
      </c>
      <c r="J19" s="31" t="s">
        <v>373</v>
      </c>
    </row>
    <row r="20" ht="32.25" customHeight="1" spans="1:10">
      <c r="A20" s="31"/>
      <c r="B20" s="31"/>
      <c r="C20" s="31" t="s">
        <v>387</v>
      </c>
      <c r="D20" s="31" t="s">
        <v>381</v>
      </c>
      <c r="E20" s="31" t="s">
        <v>382</v>
      </c>
      <c r="F20" s="31" t="s">
        <v>383</v>
      </c>
      <c r="G20" s="31" t="s">
        <v>384</v>
      </c>
      <c r="H20" s="31" t="s">
        <v>388</v>
      </c>
      <c r="I20" s="31" t="s">
        <v>389</v>
      </c>
      <c r="J20" s="31" t="s">
        <v>373</v>
      </c>
    </row>
    <row r="21" ht="32.25" customHeight="1" spans="1:10">
      <c r="A21" s="31"/>
      <c r="B21" s="31"/>
      <c r="C21" s="31" t="s">
        <v>390</v>
      </c>
      <c r="D21" s="31" t="s">
        <v>367</v>
      </c>
      <c r="E21" s="31" t="s">
        <v>382</v>
      </c>
      <c r="F21" s="31" t="s">
        <v>383</v>
      </c>
      <c r="G21" s="31" t="s">
        <v>384</v>
      </c>
      <c r="H21" s="31" t="s">
        <v>391</v>
      </c>
      <c r="I21" s="31" t="s">
        <v>392</v>
      </c>
      <c r="J21" s="31" t="s">
        <v>373</v>
      </c>
    </row>
    <row r="22" ht="32.25" customHeight="1" spans="1:10">
      <c r="A22" s="31"/>
      <c r="B22" s="31"/>
      <c r="C22" s="31" t="s">
        <v>393</v>
      </c>
      <c r="D22" s="31" t="s">
        <v>367</v>
      </c>
      <c r="E22" s="31" t="s">
        <v>382</v>
      </c>
      <c r="F22" s="31" t="s">
        <v>383</v>
      </c>
      <c r="G22" s="31" t="s">
        <v>384</v>
      </c>
      <c r="H22" s="31" t="s">
        <v>394</v>
      </c>
      <c r="I22" s="31" t="s">
        <v>395</v>
      </c>
      <c r="J22" s="31" t="s">
        <v>373</v>
      </c>
    </row>
    <row r="23" ht="32.25" customHeight="1" spans="1:10">
      <c r="A23" s="31"/>
      <c r="B23" s="31" t="s">
        <v>396</v>
      </c>
      <c r="C23" s="31"/>
      <c r="D23" s="31"/>
      <c r="E23" s="31"/>
      <c r="F23" s="31"/>
      <c r="G23" s="31"/>
      <c r="H23" s="31"/>
      <c r="I23" s="31"/>
      <c r="J23" s="31"/>
    </row>
    <row r="24" ht="32.25" customHeight="1" spans="1:10">
      <c r="A24" s="31"/>
      <c r="B24" s="31"/>
      <c r="C24" s="31" t="s">
        <v>397</v>
      </c>
      <c r="D24" s="31" t="s">
        <v>381</v>
      </c>
      <c r="E24" s="31" t="s">
        <v>382</v>
      </c>
      <c r="F24" s="31" t="s">
        <v>383</v>
      </c>
      <c r="G24" s="31" t="s">
        <v>384</v>
      </c>
      <c r="H24" s="31" t="s">
        <v>398</v>
      </c>
      <c r="I24" s="31" t="s">
        <v>399</v>
      </c>
      <c r="J24" s="31" t="s">
        <v>373</v>
      </c>
    </row>
    <row r="25" ht="32.25" customHeight="1" spans="1:10">
      <c r="A25" s="31"/>
      <c r="B25" s="31"/>
      <c r="C25" s="31" t="s">
        <v>400</v>
      </c>
      <c r="D25" s="31" t="s">
        <v>401</v>
      </c>
      <c r="E25" s="31" t="s">
        <v>177</v>
      </c>
      <c r="F25" s="31" t="s">
        <v>402</v>
      </c>
      <c r="G25" s="31" t="s">
        <v>370</v>
      </c>
      <c r="H25" s="31" t="s">
        <v>403</v>
      </c>
      <c r="I25" s="31" t="s">
        <v>404</v>
      </c>
      <c r="J25" s="31" t="s">
        <v>373</v>
      </c>
    </row>
    <row r="26" ht="32.25" customHeight="1" spans="1:10">
      <c r="A26" s="31"/>
      <c r="B26" s="31" t="s">
        <v>405</v>
      </c>
      <c r="C26" s="31"/>
      <c r="D26" s="31"/>
      <c r="E26" s="31"/>
      <c r="F26" s="31"/>
      <c r="G26" s="31"/>
      <c r="H26" s="31"/>
      <c r="I26" s="31"/>
      <c r="J26" s="31"/>
    </row>
    <row r="27" ht="32.25" customHeight="1" spans="1:10">
      <c r="A27" s="31"/>
      <c r="B27" s="31"/>
      <c r="C27" s="31" t="s">
        <v>406</v>
      </c>
      <c r="D27" s="31" t="s">
        <v>401</v>
      </c>
      <c r="E27" s="31" t="s">
        <v>407</v>
      </c>
      <c r="F27" s="31" t="s">
        <v>408</v>
      </c>
      <c r="G27" s="31" t="s">
        <v>370</v>
      </c>
      <c r="H27" s="31" t="s">
        <v>409</v>
      </c>
      <c r="I27" s="31" t="s">
        <v>410</v>
      </c>
      <c r="J27" s="31" t="s">
        <v>411</v>
      </c>
    </row>
    <row r="28" ht="32.25" customHeight="1" spans="1:10">
      <c r="A28" s="31" t="s">
        <v>412</v>
      </c>
      <c r="B28" s="31"/>
      <c r="C28" s="31"/>
      <c r="D28" s="31"/>
      <c r="E28" s="31"/>
      <c r="F28" s="31"/>
      <c r="G28" s="31"/>
      <c r="H28" s="31"/>
      <c r="I28" s="31"/>
      <c r="J28" s="31"/>
    </row>
    <row r="29" ht="32.25" customHeight="1" spans="1:10">
      <c r="A29" s="31"/>
      <c r="B29" s="31" t="s">
        <v>413</v>
      </c>
      <c r="C29" s="31"/>
      <c r="D29" s="31"/>
      <c r="E29" s="31"/>
      <c r="F29" s="31"/>
      <c r="G29" s="31"/>
      <c r="H29" s="31"/>
      <c r="I29" s="31"/>
      <c r="J29" s="31"/>
    </row>
    <row r="30" ht="32.25" customHeight="1" spans="1:10">
      <c r="A30" s="31"/>
      <c r="B30" s="31"/>
      <c r="C30" s="31" t="s">
        <v>414</v>
      </c>
      <c r="D30" s="31" t="s">
        <v>367</v>
      </c>
      <c r="E30" s="31" t="s">
        <v>382</v>
      </c>
      <c r="F30" s="31" t="s">
        <v>383</v>
      </c>
      <c r="G30" s="31" t="s">
        <v>384</v>
      </c>
      <c r="H30" s="31" t="s">
        <v>415</v>
      </c>
      <c r="I30" s="31" t="s">
        <v>416</v>
      </c>
      <c r="J30" s="31" t="s">
        <v>373</v>
      </c>
    </row>
    <row r="31" ht="32.25" customHeight="1" spans="1:10">
      <c r="A31" s="31"/>
      <c r="B31" s="31"/>
      <c r="C31" s="31" t="s">
        <v>417</v>
      </c>
      <c r="D31" s="31" t="s">
        <v>381</v>
      </c>
      <c r="E31" s="31" t="s">
        <v>382</v>
      </c>
      <c r="F31" s="31" t="s">
        <v>383</v>
      </c>
      <c r="G31" s="31" t="s">
        <v>384</v>
      </c>
      <c r="H31" s="31" t="s">
        <v>418</v>
      </c>
      <c r="I31" s="31" t="s">
        <v>419</v>
      </c>
      <c r="J31" s="31" t="s">
        <v>373</v>
      </c>
    </row>
    <row r="32" ht="32.25" customHeight="1" spans="1:10">
      <c r="A32" s="31" t="s">
        <v>420</v>
      </c>
      <c r="B32" s="31"/>
      <c r="C32" s="31"/>
      <c r="D32" s="31"/>
      <c r="E32" s="31"/>
      <c r="F32" s="31"/>
      <c r="G32" s="31"/>
      <c r="H32" s="31"/>
      <c r="I32" s="31"/>
      <c r="J32" s="31"/>
    </row>
    <row r="33" ht="32.25" customHeight="1" spans="1:10">
      <c r="A33" s="31"/>
      <c r="B33" s="31" t="s">
        <v>421</v>
      </c>
      <c r="C33" s="31"/>
      <c r="D33" s="31"/>
      <c r="E33" s="31"/>
      <c r="F33" s="31"/>
      <c r="G33" s="31"/>
      <c r="H33" s="31"/>
      <c r="I33" s="31"/>
      <c r="J33" s="31"/>
    </row>
    <row r="34" ht="32.25" customHeight="1" spans="1:10">
      <c r="A34" s="31"/>
      <c r="B34" s="31"/>
      <c r="C34" s="31" t="s">
        <v>422</v>
      </c>
      <c r="D34" s="31" t="s">
        <v>367</v>
      </c>
      <c r="E34" s="31" t="s">
        <v>382</v>
      </c>
      <c r="F34" s="31" t="s">
        <v>383</v>
      </c>
      <c r="G34" s="31" t="s">
        <v>384</v>
      </c>
      <c r="H34" s="42" t="s">
        <v>423</v>
      </c>
      <c r="I34" s="31" t="s">
        <v>424</v>
      </c>
      <c r="J34" s="31" t="s">
        <v>373</v>
      </c>
    </row>
  </sheetData>
  <mergeCells count="23">
    <mergeCell ref="A1:J1"/>
    <mergeCell ref="B2:J2"/>
    <mergeCell ref="A3:I3"/>
    <mergeCell ref="C4:I4"/>
    <mergeCell ref="C4:I4"/>
    <mergeCell ref="C5:I5"/>
    <mergeCell ref="C5:I5"/>
    <mergeCell ref="C6:I6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8" right="0.88" top="0.94" bottom="0.94" header="0.38" footer="0.38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E1" workbookViewId="0">
      <selection activeCell="S3" sqref="S3"/>
    </sheetView>
  </sheetViews>
  <sheetFormatPr defaultColWidth="8" defaultRowHeight="14.25" customHeight="1"/>
  <cols>
    <col min="1" max="1" width="21.1416666666667" customWidth="1"/>
    <col min="2" max="2" width="33.575" customWidth="1"/>
    <col min="3" max="8" width="12.575" customWidth="1"/>
    <col min="9" max="9" width="11.7083333333333" customWidth="1"/>
    <col min="10" max="14" width="12.575" customWidth="1"/>
    <col min="16" max="16" width="9.575" customWidth="1"/>
    <col min="17" max="17" width="9.70833333333333" customWidth="1"/>
    <col min="18" max="18" width="10.575" customWidth="1"/>
    <col min="19" max="19" width="10.1416666666667" customWidth="1"/>
  </cols>
  <sheetData>
    <row r="1" customHeight="1" spans="1:19">
      <c r="A1" s="75"/>
      <c r="B1" s="75"/>
      <c r="C1" s="75"/>
      <c r="D1" s="75"/>
      <c r="E1" s="75"/>
      <c r="F1" s="75"/>
      <c r="G1" s="75"/>
      <c r="H1" s="75"/>
      <c r="I1" s="121"/>
      <c r="J1" s="75"/>
      <c r="K1" s="75"/>
      <c r="L1" s="75"/>
      <c r="M1" s="75"/>
      <c r="N1" s="75"/>
      <c r="O1" s="121"/>
      <c r="P1" s="121"/>
      <c r="Q1" s="121"/>
      <c r="R1" s="121"/>
      <c r="S1" s="91" t="s">
        <v>59</v>
      </c>
    </row>
    <row r="2" ht="36" customHeight="1" spans="1:19">
      <c r="A2" s="217" t="s">
        <v>60</v>
      </c>
      <c r="B2" s="76"/>
      <c r="C2" s="76"/>
      <c r="D2" s="76"/>
      <c r="E2" s="76"/>
      <c r="F2" s="76"/>
      <c r="G2" s="76"/>
      <c r="H2" s="76"/>
      <c r="I2" s="109"/>
      <c r="J2" s="76"/>
      <c r="K2" s="76"/>
      <c r="L2" s="76"/>
      <c r="M2" s="76"/>
      <c r="N2" s="76"/>
      <c r="O2" s="109"/>
      <c r="P2" s="109"/>
      <c r="Q2" s="109"/>
      <c r="R2" s="109"/>
      <c r="S2" s="109"/>
    </row>
    <row r="3" ht="20.25" customHeight="1" spans="1:19">
      <c r="A3" s="96" t="str">
        <f>"单位名称："&amp;"宁蒗彝族自治县红十字会"</f>
        <v>单位名称：宁蒗彝族自治县红十字会</v>
      </c>
      <c r="B3" s="79"/>
      <c r="C3" s="79"/>
      <c r="D3" s="79"/>
      <c r="E3" s="79"/>
      <c r="F3" s="79"/>
      <c r="G3" s="79"/>
      <c r="H3" s="79"/>
      <c r="I3" s="123"/>
      <c r="J3" s="79"/>
      <c r="K3" s="79"/>
      <c r="L3" s="79"/>
      <c r="M3" s="79"/>
      <c r="N3" s="79"/>
      <c r="O3" s="123"/>
      <c r="P3" s="123"/>
      <c r="Q3" s="123"/>
      <c r="R3" s="123"/>
      <c r="S3" s="92" t="s">
        <v>2</v>
      </c>
    </row>
    <row r="4" ht="18.75" customHeight="1" spans="1:19">
      <c r="A4" s="218" t="s">
        <v>61</v>
      </c>
      <c r="B4" s="219" t="s">
        <v>62</v>
      </c>
      <c r="C4" s="219" t="s">
        <v>63</v>
      </c>
      <c r="D4" s="220" t="s">
        <v>64</v>
      </c>
      <c r="E4" s="221"/>
      <c r="F4" s="221"/>
      <c r="G4" s="221"/>
      <c r="H4" s="221"/>
      <c r="I4" s="163"/>
      <c r="J4" s="221"/>
      <c r="K4" s="221"/>
      <c r="L4" s="221"/>
      <c r="M4" s="221"/>
      <c r="N4" s="216"/>
      <c r="O4" s="220" t="s">
        <v>51</v>
      </c>
      <c r="P4" s="220"/>
      <c r="Q4" s="220"/>
      <c r="R4" s="220"/>
      <c r="S4" s="238"/>
    </row>
    <row r="5" ht="24.75" customHeight="1" spans="1:19">
      <c r="A5" s="222"/>
      <c r="B5" s="223"/>
      <c r="C5" s="223"/>
      <c r="D5" s="223" t="s">
        <v>65</v>
      </c>
      <c r="E5" s="223" t="s">
        <v>66</v>
      </c>
      <c r="F5" s="223" t="s">
        <v>67</v>
      </c>
      <c r="G5" s="223" t="s">
        <v>68</v>
      </c>
      <c r="H5" s="223" t="s">
        <v>69</v>
      </c>
      <c r="I5" s="231" t="s">
        <v>70</v>
      </c>
      <c r="J5" s="232"/>
      <c r="K5" s="232"/>
      <c r="L5" s="232"/>
      <c r="M5" s="232"/>
      <c r="N5" s="233"/>
      <c r="O5" s="234" t="s">
        <v>65</v>
      </c>
      <c r="P5" s="234" t="s">
        <v>66</v>
      </c>
      <c r="Q5" s="218" t="s">
        <v>67</v>
      </c>
      <c r="R5" s="219" t="s">
        <v>68</v>
      </c>
      <c r="S5" s="219" t="s">
        <v>71</v>
      </c>
    </row>
    <row r="6" ht="24.75" customHeight="1" spans="1:19">
      <c r="A6" s="224"/>
      <c r="B6" s="225"/>
      <c r="C6" s="225"/>
      <c r="D6" s="225"/>
      <c r="E6" s="225"/>
      <c r="F6" s="225"/>
      <c r="G6" s="225"/>
      <c r="H6" s="225"/>
      <c r="I6" s="235" t="s">
        <v>65</v>
      </c>
      <c r="J6" s="236" t="s">
        <v>72</v>
      </c>
      <c r="K6" s="236" t="s">
        <v>73</v>
      </c>
      <c r="L6" s="236" t="s">
        <v>74</v>
      </c>
      <c r="M6" s="236" t="s">
        <v>75</v>
      </c>
      <c r="N6" s="236" t="s">
        <v>76</v>
      </c>
      <c r="O6" s="237"/>
      <c r="P6" s="237"/>
      <c r="Q6" s="239"/>
      <c r="R6" s="237"/>
      <c r="S6" s="225"/>
    </row>
    <row r="7" ht="16.5" customHeight="1" spans="1:19">
      <c r="A7" s="226">
        <v>1</v>
      </c>
      <c r="B7" s="87">
        <v>2</v>
      </c>
      <c r="C7" s="87">
        <v>3</v>
      </c>
      <c r="D7" s="87">
        <v>4</v>
      </c>
      <c r="E7" s="227">
        <v>5</v>
      </c>
      <c r="F7" s="228">
        <v>6</v>
      </c>
      <c r="G7" s="228">
        <v>7</v>
      </c>
      <c r="H7" s="227">
        <v>8</v>
      </c>
      <c r="I7" s="227">
        <v>9</v>
      </c>
      <c r="J7" s="228">
        <v>10</v>
      </c>
      <c r="K7" s="228">
        <v>11</v>
      </c>
      <c r="L7" s="227">
        <v>12</v>
      </c>
      <c r="M7" s="227">
        <v>13</v>
      </c>
      <c r="N7" s="228">
        <v>14</v>
      </c>
      <c r="O7" s="228">
        <v>15</v>
      </c>
      <c r="P7" s="227">
        <v>16</v>
      </c>
      <c r="Q7" s="240">
        <v>17</v>
      </c>
      <c r="R7" s="241">
        <v>18</v>
      </c>
      <c r="S7" s="241">
        <v>19</v>
      </c>
    </row>
    <row r="8" ht="16.5" customHeight="1" spans="1:19">
      <c r="A8" s="31" t="s">
        <v>77</v>
      </c>
      <c r="B8" s="31" t="s">
        <v>78</v>
      </c>
      <c r="C8" s="32">
        <v>1089072.75</v>
      </c>
      <c r="D8" s="32">
        <v>1089072.75</v>
      </c>
      <c r="E8" s="32">
        <v>1089072.75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ht="16.5" customHeight="1" spans="1:19">
      <c r="A9" s="214" t="s">
        <v>79</v>
      </c>
      <c r="B9" s="214" t="s">
        <v>78</v>
      </c>
      <c r="C9" s="32">
        <v>1089072.75</v>
      </c>
      <c r="D9" s="32">
        <v>1089072.75</v>
      </c>
      <c r="E9" s="32">
        <v>1089072.75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1"/>
      <c r="R9" s="31"/>
      <c r="S9" s="31"/>
    </row>
    <row r="10" ht="16.5" customHeight="1" spans="1:19">
      <c r="A10" s="229" t="s">
        <v>63</v>
      </c>
      <c r="B10" s="230"/>
      <c r="C10" s="32">
        <v>1089072.75</v>
      </c>
      <c r="D10" s="32">
        <v>1089072.75</v>
      </c>
      <c r="E10" s="32">
        <v>1089072.75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4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topLeftCell="G1" workbookViewId="0">
      <selection activeCell="O3" sqref="O3"/>
    </sheetView>
  </sheetViews>
  <sheetFormatPr defaultColWidth="9.14166666666667" defaultRowHeight="14.25" customHeight="1"/>
  <cols>
    <col min="1" max="1" width="14.2833333333333" customWidth="1"/>
    <col min="2" max="2" width="37.7083333333333" customWidth="1"/>
    <col min="3" max="6" width="18.85" customWidth="1"/>
    <col min="7" max="7" width="21.2833333333333" customWidth="1"/>
    <col min="8" max="9" width="16.425" customWidth="1"/>
    <col min="10" max="10" width="13.575" customWidth="1"/>
    <col min="11" max="15" width="18.85" customWidth="1"/>
  </cols>
  <sheetData>
    <row r="1" ht="15.75" customHeight="1" spans="1: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94" t="s">
        <v>80</v>
      </c>
    </row>
    <row r="2" ht="28.5" customHeight="1" spans="1:15">
      <c r="A2" s="76" t="s">
        <v>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ht="15" customHeight="1" spans="1:15">
      <c r="A3" s="211" t="str">
        <f>"单位名称："&amp;"宁蒗彝族自治县红十字会"</f>
        <v>单位名称：宁蒗彝族自治县红十字会</v>
      </c>
      <c r="B3" s="212"/>
      <c r="C3" s="114"/>
      <c r="D3" s="114"/>
      <c r="E3" s="114"/>
      <c r="F3" s="114"/>
      <c r="G3" s="79"/>
      <c r="H3" s="114"/>
      <c r="I3" s="114"/>
      <c r="J3" s="79"/>
      <c r="K3" s="114"/>
      <c r="L3" s="114"/>
      <c r="M3" s="79"/>
      <c r="N3" s="79"/>
      <c r="O3" s="94" t="s">
        <v>2</v>
      </c>
    </row>
    <row r="4" ht="17.25" customHeight="1" spans="1:15">
      <c r="A4" s="81" t="s">
        <v>82</v>
      </c>
      <c r="B4" s="81" t="s">
        <v>83</v>
      </c>
      <c r="C4" s="8" t="s">
        <v>63</v>
      </c>
      <c r="D4" s="8" t="s">
        <v>66</v>
      </c>
      <c r="E4" s="8"/>
      <c r="F4" s="8"/>
      <c r="G4" s="213" t="s">
        <v>67</v>
      </c>
      <c r="H4" s="81" t="s">
        <v>68</v>
      </c>
      <c r="I4" s="81" t="s">
        <v>84</v>
      </c>
      <c r="J4" s="6" t="s">
        <v>70</v>
      </c>
      <c r="K4" s="99"/>
      <c r="L4" s="99"/>
      <c r="M4" s="99"/>
      <c r="N4" s="99"/>
      <c r="O4" s="100"/>
    </row>
    <row r="5" ht="26.25" customHeight="1" spans="1:15">
      <c r="A5" s="12"/>
      <c r="B5" s="12"/>
      <c r="C5" s="12"/>
      <c r="D5" s="8" t="s">
        <v>65</v>
      </c>
      <c r="E5" s="8" t="s">
        <v>85</v>
      </c>
      <c r="F5" s="8" t="s">
        <v>86</v>
      </c>
      <c r="G5" s="12"/>
      <c r="H5" s="12"/>
      <c r="I5" s="12"/>
      <c r="J5" s="3" t="s">
        <v>65</v>
      </c>
      <c r="K5" s="66" t="s">
        <v>87</v>
      </c>
      <c r="L5" s="66" t="s">
        <v>88</v>
      </c>
      <c r="M5" s="66" t="s">
        <v>89</v>
      </c>
      <c r="N5" s="66" t="s">
        <v>90</v>
      </c>
      <c r="O5" s="66" t="s">
        <v>91</v>
      </c>
    </row>
    <row r="6" ht="16.5" customHeight="1" spans="1:1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</row>
    <row r="7" ht="20.25" customHeight="1" spans="1:15">
      <c r="A7" s="31" t="s">
        <v>92</v>
      </c>
      <c r="B7" s="31" t="s">
        <v>93</v>
      </c>
      <c r="C7" s="32">
        <v>12683.76</v>
      </c>
      <c r="D7" s="32">
        <v>12683.76</v>
      </c>
      <c r="E7" s="32">
        <v>12683.76</v>
      </c>
      <c r="F7" s="32"/>
      <c r="G7" s="32"/>
      <c r="H7" s="32"/>
      <c r="I7" s="32"/>
      <c r="J7" s="32"/>
      <c r="K7" s="32"/>
      <c r="L7" s="32"/>
      <c r="M7" s="32"/>
      <c r="N7" s="32"/>
      <c r="O7" s="32"/>
    </row>
    <row r="8" ht="20.25" customHeight="1" spans="1:15">
      <c r="A8" s="214" t="s">
        <v>94</v>
      </c>
      <c r="B8" s="214" t="s">
        <v>95</v>
      </c>
      <c r="C8" s="32">
        <v>12683.76</v>
      </c>
      <c r="D8" s="32">
        <v>12683.76</v>
      </c>
      <c r="E8" s="32">
        <v>12683.76</v>
      </c>
      <c r="F8" s="32"/>
      <c r="G8" s="32"/>
      <c r="H8" s="32"/>
      <c r="I8" s="32"/>
      <c r="J8" s="32"/>
      <c r="K8" s="32"/>
      <c r="L8" s="32"/>
      <c r="M8" s="32"/>
      <c r="N8" s="32"/>
      <c r="O8" s="32"/>
    </row>
    <row r="9" ht="20.25" customHeight="1" spans="1:15">
      <c r="A9" s="215" t="s">
        <v>96</v>
      </c>
      <c r="B9" s="215" t="s">
        <v>97</v>
      </c>
      <c r="C9" s="32">
        <v>12683.76</v>
      </c>
      <c r="D9" s="32">
        <v>12683.76</v>
      </c>
      <c r="E9" s="32">
        <v>12683.76</v>
      </c>
      <c r="F9" s="32"/>
      <c r="G9" s="32"/>
      <c r="H9" s="32"/>
      <c r="I9" s="32"/>
      <c r="J9" s="32"/>
      <c r="K9" s="32"/>
      <c r="L9" s="32"/>
      <c r="M9" s="32"/>
      <c r="N9" s="32"/>
      <c r="O9" s="32"/>
    </row>
    <row r="10" ht="20.25" customHeight="1" spans="1:15">
      <c r="A10" s="31" t="s">
        <v>98</v>
      </c>
      <c r="B10" s="31" t="s">
        <v>99</v>
      </c>
      <c r="C10" s="32">
        <v>925638.62</v>
      </c>
      <c r="D10" s="32">
        <v>925638.62</v>
      </c>
      <c r="E10" s="32">
        <v>925638.62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ht="20.25" customHeight="1" spans="1:15">
      <c r="A11" s="214" t="s">
        <v>100</v>
      </c>
      <c r="B11" s="214" t="s">
        <v>101</v>
      </c>
      <c r="C11" s="32">
        <v>104681.92</v>
      </c>
      <c r="D11" s="32">
        <v>104681.92</v>
      </c>
      <c r="E11" s="32">
        <v>104681.92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ht="20.25" customHeight="1" spans="1:15">
      <c r="A12" s="215" t="s">
        <v>102</v>
      </c>
      <c r="B12" s="215" t="s">
        <v>103</v>
      </c>
      <c r="C12" s="32">
        <v>104681.92</v>
      </c>
      <c r="D12" s="32">
        <v>104681.92</v>
      </c>
      <c r="E12" s="32">
        <v>104681.92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ht="20.25" customHeight="1" spans="1:15">
      <c r="A13" s="214" t="s">
        <v>104</v>
      </c>
      <c r="B13" s="214" t="s">
        <v>105</v>
      </c>
      <c r="C13" s="32">
        <v>820956.7</v>
      </c>
      <c r="D13" s="32">
        <v>820956.7</v>
      </c>
      <c r="E13" s="32">
        <v>820956.7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ht="20.25" customHeight="1" spans="1:15">
      <c r="A14" s="215" t="s">
        <v>106</v>
      </c>
      <c r="B14" s="215" t="s">
        <v>107</v>
      </c>
      <c r="C14" s="32">
        <v>820956.7</v>
      </c>
      <c r="D14" s="32">
        <v>820956.7</v>
      </c>
      <c r="E14" s="32">
        <v>820956.7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ht="20.25" customHeight="1" spans="1:15">
      <c r="A15" s="31" t="s">
        <v>108</v>
      </c>
      <c r="B15" s="31" t="s">
        <v>109</v>
      </c>
      <c r="C15" s="32">
        <v>72238.93</v>
      </c>
      <c r="D15" s="32">
        <v>72238.93</v>
      </c>
      <c r="E15" s="32">
        <v>72238.93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ht="20.25" customHeight="1" spans="1:15">
      <c r="A16" s="214" t="s">
        <v>110</v>
      </c>
      <c r="B16" s="214" t="s">
        <v>111</v>
      </c>
      <c r="C16" s="32">
        <v>72238.93</v>
      </c>
      <c r="D16" s="32">
        <v>72238.93</v>
      </c>
      <c r="E16" s="32">
        <v>72238.93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ht="20.25" customHeight="1" spans="1:15">
      <c r="A17" s="215" t="s">
        <v>112</v>
      </c>
      <c r="B17" s="215" t="s">
        <v>113</v>
      </c>
      <c r="C17" s="32">
        <v>42527.03</v>
      </c>
      <c r="D17" s="32">
        <v>42527.03</v>
      </c>
      <c r="E17" s="32">
        <v>42527.03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ht="20.25" customHeight="1" spans="1:15">
      <c r="A18" s="215" t="s">
        <v>114</v>
      </c>
      <c r="B18" s="215" t="s">
        <v>115</v>
      </c>
      <c r="C18" s="32">
        <v>732.9</v>
      </c>
      <c r="D18" s="32">
        <v>732.9</v>
      </c>
      <c r="E18" s="32">
        <v>732.9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ht="20.25" customHeight="1" spans="1:15">
      <c r="A19" s="215" t="s">
        <v>116</v>
      </c>
      <c r="B19" s="215" t="s">
        <v>117</v>
      </c>
      <c r="C19" s="32">
        <v>26170.48</v>
      </c>
      <c r="D19" s="32">
        <v>26170.48</v>
      </c>
      <c r="E19" s="32">
        <v>26170.48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ht="20.25" customHeight="1" spans="1:15">
      <c r="A20" s="215" t="s">
        <v>118</v>
      </c>
      <c r="B20" s="215" t="s">
        <v>119</v>
      </c>
      <c r="C20" s="32">
        <v>2808.52</v>
      </c>
      <c r="D20" s="32">
        <v>2808.52</v>
      </c>
      <c r="E20" s="32">
        <v>2808.52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ht="20.25" customHeight="1" spans="1:15">
      <c r="A21" s="31" t="s">
        <v>120</v>
      </c>
      <c r="B21" s="31" t="s">
        <v>121</v>
      </c>
      <c r="C21" s="32">
        <v>78511.44</v>
      </c>
      <c r="D21" s="32">
        <v>78511.44</v>
      </c>
      <c r="E21" s="32">
        <v>78511.44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ht="20.25" customHeight="1" spans="1:15">
      <c r="A22" s="214" t="s">
        <v>122</v>
      </c>
      <c r="B22" s="214" t="s">
        <v>123</v>
      </c>
      <c r="C22" s="32">
        <v>78511.44</v>
      </c>
      <c r="D22" s="32">
        <v>78511.44</v>
      </c>
      <c r="E22" s="32">
        <v>78511.44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ht="20.25" customHeight="1" spans="1:15">
      <c r="A23" s="215" t="s">
        <v>124</v>
      </c>
      <c r="B23" s="215" t="s">
        <v>125</v>
      </c>
      <c r="C23" s="32">
        <v>78511.44</v>
      </c>
      <c r="D23" s="32">
        <v>78511.44</v>
      </c>
      <c r="E23" s="32">
        <v>78511.44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ht="17.25" customHeight="1" spans="1:15">
      <c r="A24" s="88" t="s">
        <v>126</v>
      </c>
      <c r="B24" s="216" t="s">
        <v>126</v>
      </c>
      <c r="C24" s="32">
        <v>1089072.75</v>
      </c>
      <c r="D24" s="32">
        <v>1089072.75</v>
      </c>
      <c r="E24" s="32">
        <v>1089072.75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D3" sqref="D3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48.575" customWidth="1"/>
    <col min="4" max="4" width="36.425" customWidth="1"/>
  </cols>
  <sheetData>
    <row r="1" customHeight="1" spans="1:4">
      <c r="A1" s="196"/>
      <c r="B1" s="196"/>
      <c r="C1" s="196"/>
      <c r="D1" s="94" t="s">
        <v>127</v>
      </c>
    </row>
    <row r="2" ht="45" customHeight="1" spans="1:4">
      <c r="A2" s="108" t="s">
        <v>128</v>
      </c>
      <c r="B2" s="197"/>
      <c r="C2" s="197"/>
      <c r="D2" s="197"/>
    </row>
    <row r="3" ht="17.25" customHeight="1" spans="1:4">
      <c r="A3" s="77" t="str">
        <f>"单位名称："&amp;"宁蒗彝族自治县红十字会"</f>
        <v>单位名称：宁蒗彝族自治县红十字会</v>
      </c>
      <c r="B3" s="198"/>
      <c r="C3" s="198"/>
      <c r="D3" s="150" t="s">
        <v>2</v>
      </c>
    </row>
    <row r="4" ht="19.5" customHeight="1" spans="1:4">
      <c r="A4" s="6" t="s">
        <v>3</v>
      </c>
      <c r="B4" s="45"/>
      <c r="C4" s="6" t="s">
        <v>4</v>
      </c>
      <c r="D4" s="45"/>
    </row>
    <row r="5" ht="21.75" customHeight="1" spans="1:4">
      <c r="A5" s="8" t="s">
        <v>5</v>
      </c>
      <c r="B5" s="157" t="s">
        <v>8</v>
      </c>
      <c r="C5" s="8" t="s">
        <v>129</v>
      </c>
      <c r="D5" s="157" t="s">
        <v>8</v>
      </c>
    </row>
    <row r="6" ht="17.25" customHeight="1" spans="1:4">
      <c r="A6" s="12"/>
      <c r="B6" s="86"/>
      <c r="C6" s="12"/>
      <c r="D6" s="86"/>
    </row>
    <row r="7" ht="17.25" customHeight="1" spans="1:4">
      <c r="A7" s="199" t="s">
        <v>130</v>
      </c>
      <c r="B7" s="200">
        <v>1089072.75</v>
      </c>
      <c r="C7" s="201" t="s">
        <v>131</v>
      </c>
      <c r="D7" s="32">
        <v>1089072.75</v>
      </c>
    </row>
    <row r="8" ht="17.25" customHeight="1" spans="1:4">
      <c r="A8" s="202" t="s">
        <v>132</v>
      </c>
      <c r="B8" s="200">
        <v>1089072.75</v>
      </c>
      <c r="C8" s="203" t="s">
        <v>133</v>
      </c>
      <c r="D8" s="32">
        <v>12683.76</v>
      </c>
    </row>
    <row r="9" ht="17.25" customHeight="1" spans="1:4">
      <c r="A9" s="202" t="s">
        <v>134</v>
      </c>
      <c r="B9" s="204"/>
      <c r="C9" s="203" t="s">
        <v>135</v>
      </c>
      <c r="D9" s="32"/>
    </row>
    <row r="10" ht="17.25" customHeight="1" spans="1:4">
      <c r="A10" s="202" t="s">
        <v>136</v>
      </c>
      <c r="B10" s="204"/>
      <c r="C10" s="203" t="s">
        <v>137</v>
      </c>
      <c r="D10" s="32"/>
    </row>
    <row r="11" ht="17.25" customHeight="1" spans="1:4">
      <c r="A11" s="202" t="s">
        <v>138</v>
      </c>
      <c r="B11" s="204"/>
      <c r="C11" s="203" t="s">
        <v>139</v>
      </c>
      <c r="D11" s="32"/>
    </row>
    <row r="12" ht="17.25" customHeight="1" spans="1:4">
      <c r="A12" s="202" t="s">
        <v>132</v>
      </c>
      <c r="B12" s="200"/>
      <c r="C12" s="203" t="s">
        <v>140</v>
      </c>
      <c r="D12" s="32"/>
    </row>
    <row r="13" ht="17.25" customHeight="1" spans="1:4">
      <c r="A13" s="205" t="s">
        <v>134</v>
      </c>
      <c r="B13" s="200"/>
      <c r="C13" s="203" t="s">
        <v>141</v>
      </c>
      <c r="D13" s="32"/>
    </row>
    <row r="14" customHeight="1" spans="1:4">
      <c r="A14" s="205" t="s">
        <v>136</v>
      </c>
      <c r="B14" s="206"/>
      <c r="C14" s="203" t="s">
        <v>142</v>
      </c>
      <c r="D14" s="32"/>
    </row>
    <row r="15" customHeight="1" spans="1:4">
      <c r="A15" s="207"/>
      <c r="B15" s="206"/>
      <c r="C15" s="203" t="s">
        <v>143</v>
      </c>
      <c r="D15" s="32">
        <v>925638.62</v>
      </c>
    </row>
    <row r="16" customHeight="1" spans="1:4">
      <c r="A16" s="207"/>
      <c r="B16" s="206"/>
      <c r="C16" s="203" t="s">
        <v>144</v>
      </c>
      <c r="D16" s="32"/>
    </row>
    <row r="17" customHeight="1" spans="1:4">
      <c r="A17" s="207"/>
      <c r="B17" s="206"/>
      <c r="C17" s="203" t="s">
        <v>145</v>
      </c>
      <c r="D17" s="32">
        <v>72238.93</v>
      </c>
    </row>
    <row r="18" customHeight="1" spans="1:4">
      <c r="A18" s="207"/>
      <c r="B18" s="206"/>
      <c r="C18" s="203" t="s">
        <v>146</v>
      </c>
      <c r="D18" s="32"/>
    </row>
    <row r="19" customHeight="1" spans="1:4">
      <c r="A19" s="207"/>
      <c r="B19" s="206"/>
      <c r="C19" s="203" t="s">
        <v>147</v>
      </c>
      <c r="D19" s="32"/>
    </row>
    <row r="20" customHeight="1" spans="1:4">
      <c r="A20" s="207"/>
      <c r="B20" s="206"/>
      <c r="C20" s="203" t="s">
        <v>148</v>
      </c>
      <c r="D20" s="32"/>
    </row>
    <row r="21" customHeight="1" spans="1:4">
      <c r="A21" s="207"/>
      <c r="B21" s="206"/>
      <c r="C21" s="203" t="s">
        <v>149</v>
      </c>
      <c r="D21" s="32"/>
    </row>
    <row r="22" customHeight="1" spans="1:4">
      <c r="A22" s="207"/>
      <c r="B22" s="206"/>
      <c r="C22" s="203" t="s">
        <v>150</v>
      </c>
      <c r="D22" s="32"/>
    </row>
    <row r="23" customHeight="1" spans="1:4">
      <c r="A23" s="207"/>
      <c r="B23" s="206"/>
      <c r="C23" s="203" t="s">
        <v>151</v>
      </c>
      <c r="D23" s="32"/>
    </row>
    <row r="24" customHeight="1" spans="1:4">
      <c r="A24" s="207"/>
      <c r="B24" s="206"/>
      <c r="C24" s="203" t="s">
        <v>152</v>
      </c>
      <c r="D24" s="32"/>
    </row>
    <row r="25" customHeight="1" spans="1:4">
      <c r="A25" s="207"/>
      <c r="B25" s="206"/>
      <c r="C25" s="203" t="s">
        <v>153</v>
      </c>
      <c r="D25" s="32"/>
    </row>
    <row r="26" customHeight="1" spans="1:4">
      <c r="A26" s="207"/>
      <c r="B26" s="206"/>
      <c r="C26" s="203" t="s">
        <v>154</v>
      </c>
      <c r="D26" s="32"/>
    </row>
    <row r="27" customHeight="1" spans="1:4">
      <c r="A27" s="207"/>
      <c r="B27" s="206"/>
      <c r="C27" s="203" t="s">
        <v>155</v>
      </c>
      <c r="D27" s="32">
        <v>78511.44</v>
      </c>
    </row>
    <row r="28" customHeight="1" spans="1:4">
      <c r="A28" s="207"/>
      <c r="B28" s="206"/>
      <c r="C28" s="203" t="s">
        <v>156</v>
      </c>
      <c r="D28" s="32"/>
    </row>
    <row r="29" customHeight="1" spans="1:4">
      <c r="A29" s="207"/>
      <c r="B29" s="206"/>
      <c r="C29" s="203" t="s">
        <v>157</v>
      </c>
      <c r="D29" s="32"/>
    </row>
    <row r="30" customHeight="1" spans="1:4">
      <c r="A30" s="207"/>
      <c r="B30" s="206"/>
      <c r="C30" s="203" t="s">
        <v>158</v>
      </c>
      <c r="D30" s="32"/>
    </row>
    <row r="31" customHeight="1" spans="1:4">
      <c r="A31" s="207"/>
      <c r="B31" s="206"/>
      <c r="C31" s="203" t="s">
        <v>159</v>
      </c>
      <c r="D31" s="32"/>
    </row>
    <row r="32" customHeight="1" spans="1:4">
      <c r="A32" s="207"/>
      <c r="B32" s="206"/>
      <c r="C32" s="203" t="s">
        <v>160</v>
      </c>
      <c r="D32" s="32"/>
    </row>
    <row r="33" customHeight="1" spans="1:4">
      <c r="A33" s="207"/>
      <c r="B33" s="206"/>
      <c r="C33" s="203" t="s">
        <v>161</v>
      </c>
      <c r="D33" s="32"/>
    </row>
    <row r="34" customHeight="1" spans="1:4">
      <c r="A34" s="207"/>
      <c r="B34" s="206"/>
      <c r="C34" s="203" t="s">
        <v>162</v>
      </c>
      <c r="D34" s="32"/>
    </row>
    <row r="35" customHeight="1" spans="1:4">
      <c r="A35" s="207"/>
      <c r="B35" s="206"/>
      <c r="C35" s="203" t="s">
        <v>163</v>
      </c>
      <c r="D35" s="32"/>
    </row>
    <row r="36" customHeight="1" spans="1:4">
      <c r="A36" s="207"/>
      <c r="B36" s="206"/>
      <c r="C36" s="203" t="s">
        <v>164</v>
      </c>
      <c r="D36" s="32"/>
    </row>
    <row r="37" customHeight="1" spans="1:4">
      <c r="A37" s="207"/>
      <c r="B37" s="206"/>
      <c r="C37" s="203" t="s">
        <v>165</v>
      </c>
      <c r="D37" s="32"/>
    </row>
    <row r="38" customHeight="1" spans="1:4">
      <c r="A38" s="207"/>
      <c r="B38" s="206"/>
      <c r="C38" s="205" t="s">
        <v>166</v>
      </c>
      <c r="D38" s="32"/>
    </row>
    <row r="39" ht="17.25" customHeight="1" spans="1:4">
      <c r="A39" s="208" t="s">
        <v>167</v>
      </c>
      <c r="B39" s="209">
        <v>1089072.75</v>
      </c>
      <c r="C39" s="207" t="s">
        <v>58</v>
      </c>
      <c r="D39" s="210">
        <v>1089072.75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G3" sqref="G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65"/>
      <c r="F1" s="112"/>
      <c r="G1" s="94" t="s">
        <v>168</v>
      </c>
    </row>
    <row r="2" ht="39" customHeight="1" spans="1:7">
      <c r="A2" s="156" t="s">
        <v>169</v>
      </c>
      <c r="B2" s="156"/>
      <c r="C2" s="156"/>
      <c r="D2" s="156"/>
      <c r="E2" s="156"/>
      <c r="F2" s="156"/>
      <c r="G2" s="156"/>
    </row>
    <row r="3" ht="18" customHeight="1" spans="1:7">
      <c r="A3" s="77" t="str">
        <f>"单位名称："&amp;"宁蒗彝族自治县红十字会"</f>
        <v>单位名称：宁蒗彝族自治县红十字会</v>
      </c>
      <c r="B3" s="186"/>
      <c r="C3" s="181"/>
      <c r="D3" s="181"/>
      <c r="E3" s="181"/>
      <c r="F3" s="153"/>
      <c r="G3" s="150" t="s">
        <v>2</v>
      </c>
    </row>
    <row r="4" ht="20.25" customHeight="1" spans="1:7">
      <c r="A4" s="187" t="s">
        <v>170</v>
      </c>
      <c r="B4" s="188"/>
      <c r="C4" s="157" t="s">
        <v>63</v>
      </c>
      <c r="D4" s="170" t="s">
        <v>85</v>
      </c>
      <c r="E4" s="7"/>
      <c r="F4" s="45"/>
      <c r="G4" s="22" t="s">
        <v>86</v>
      </c>
    </row>
    <row r="5" ht="20.25" customHeight="1" spans="1:7">
      <c r="A5" s="189" t="s">
        <v>82</v>
      </c>
      <c r="B5" s="189" t="s">
        <v>83</v>
      </c>
      <c r="C5" s="12"/>
      <c r="D5" s="3" t="s">
        <v>65</v>
      </c>
      <c r="E5" s="3" t="s">
        <v>171</v>
      </c>
      <c r="F5" s="3" t="s">
        <v>172</v>
      </c>
      <c r="G5" s="27"/>
    </row>
    <row r="6" ht="13.5" customHeight="1" spans="1:7">
      <c r="A6" s="189" t="s">
        <v>173</v>
      </c>
      <c r="B6" s="189" t="s">
        <v>174</v>
      </c>
      <c r="C6" s="189" t="s">
        <v>175</v>
      </c>
      <c r="D6" s="3"/>
      <c r="E6" s="189" t="s">
        <v>176</v>
      </c>
      <c r="F6" s="189" t="s">
        <v>177</v>
      </c>
      <c r="G6" s="189" t="s">
        <v>178</v>
      </c>
    </row>
    <row r="7" ht="18" customHeight="1" spans="1:7">
      <c r="A7" s="190" t="s">
        <v>92</v>
      </c>
      <c r="B7" s="190" t="s">
        <v>93</v>
      </c>
      <c r="C7" s="191">
        <v>12683.76</v>
      </c>
      <c r="D7" s="191">
        <v>12683.76</v>
      </c>
      <c r="E7" s="191"/>
      <c r="F7" s="191">
        <v>12683.76</v>
      </c>
      <c r="G7" s="191"/>
    </row>
    <row r="8" ht="18" customHeight="1" spans="1:7">
      <c r="A8" s="192" t="s">
        <v>94</v>
      </c>
      <c r="B8" s="192" t="s">
        <v>95</v>
      </c>
      <c r="C8" s="191">
        <v>12683.76</v>
      </c>
      <c r="D8" s="191">
        <v>12683.76</v>
      </c>
      <c r="E8" s="191"/>
      <c r="F8" s="191">
        <v>12683.76</v>
      </c>
      <c r="G8" s="191"/>
    </row>
    <row r="9" ht="18" customHeight="1" spans="1:7">
      <c r="A9" s="193" t="s">
        <v>96</v>
      </c>
      <c r="B9" s="193" t="s">
        <v>97</v>
      </c>
      <c r="C9" s="191">
        <v>12683.76</v>
      </c>
      <c r="D9" s="191">
        <v>12683.76</v>
      </c>
      <c r="E9" s="191"/>
      <c r="F9" s="191">
        <v>12683.76</v>
      </c>
      <c r="G9" s="191"/>
    </row>
    <row r="10" ht="18" customHeight="1" spans="1:7">
      <c r="A10" s="190" t="s">
        <v>98</v>
      </c>
      <c r="B10" s="190" t="s">
        <v>99</v>
      </c>
      <c r="C10" s="191">
        <v>925638.62</v>
      </c>
      <c r="D10" s="191">
        <v>925638.62</v>
      </c>
      <c r="E10" s="191">
        <v>816243.92</v>
      </c>
      <c r="F10" s="191">
        <v>109394.7</v>
      </c>
      <c r="G10" s="191"/>
    </row>
    <row r="11" ht="18" customHeight="1" spans="1:7">
      <c r="A11" s="192" t="s">
        <v>100</v>
      </c>
      <c r="B11" s="192" t="s">
        <v>101</v>
      </c>
      <c r="C11" s="191">
        <v>104681.92</v>
      </c>
      <c r="D11" s="191">
        <v>104681.92</v>
      </c>
      <c r="E11" s="191">
        <v>104681.92</v>
      </c>
      <c r="F11" s="191"/>
      <c r="G11" s="191"/>
    </row>
    <row r="12" ht="18" customHeight="1" spans="1:7">
      <c r="A12" s="193" t="s">
        <v>102</v>
      </c>
      <c r="B12" s="193" t="s">
        <v>103</v>
      </c>
      <c r="C12" s="191">
        <v>104681.92</v>
      </c>
      <c r="D12" s="191">
        <v>104681.92</v>
      </c>
      <c r="E12" s="191">
        <v>104681.92</v>
      </c>
      <c r="F12" s="191"/>
      <c r="G12" s="191"/>
    </row>
    <row r="13" ht="18" customHeight="1" spans="1:7">
      <c r="A13" s="192" t="s">
        <v>104</v>
      </c>
      <c r="B13" s="192" t="s">
        <v>105</v>
      </c>
      <c r="C13" s="191">
        <v>820956.7</v>
      </c>
      <c r="D13" s="191">
        <v>820956.7</v>
      </c>
      <c r="E13" s="191">
        <v>711562</v>
      </c>
      <c r="F13" s="191">
        <v>109394.7</v>
      </c>
      <c r="G13" s="191"/>
    </row>
    <row r="14" ht="18" customHeight="1" spans="1:7">
      <c r="A14" s="193" t="s">
        <v>106</v>
      </c>
      <c r="B14" s="193" t="s">
        <v>107</v>
      </c>
      <c r="C14" s="191">
        <v>820956.7</v>
      </c>
      <c r="D14" s="191">
        <v>820956.7</v>
      </c>
      <c r="E14" s="191">
        <v>711562</v>
      </c>
      <c r="F14" s="191">
        <v>109394.7</v>
      </c>
      <c r="G14" s="191"/>
    </row>
    <row r="15" ht="18" customHeight="1" spans="1:7">
      <c r="A15" s="190" t="s">
        <v>108</v>
      </c>
      <c r="B15" s="190" t="s">
        <v>109</v>
      </c>
      <c r="C15" s="191">
        <v>72238.93</v>
      </c>
      <c r="D15" s="191">
        <v>72238.93</v>
      </c>
      <c r="E15" s="191">
        <v>72238.93</v>
      </c>
      <c r="F15" s="191"/>
      <c r="G15" s="191"/>
    </row>
    <row r="16" ht="18" customHeight="1" spans="1:7">
      <c r="A16" s="192" t="s">
        <v>110</v>
      </c>
      <c r="B16" s="192" t="s">
        <v>111</v>
      </c>
      <c r="C16" s="191">
        <v>72238.93</v>
      </c>
      <c r="D16" s="191">
        <v>72238.93</v>
      </c>
      <c r="E16" s="191">
        <v>72238.93</v>
      </c>
      <c r="F16" s="191"/>
      <c r="G16" s="191"/>
    </row>
    <row r="17" ht="18" customHeight="1" spans="1:7">
      <c r="A17" s="193" t="s">
        <v>112</v>
      </c>
      <c r="B17" s="193" t="s">
        <v>113</v>
      </c>
      <c r="C17" s="191">
        <v>42527.03</v>
      </c>
      <c r="D17" s="191">
        <v>42527.03</v>
      </c>
      <c r="E17" s="191">
        <v>42527.03</v>
      </c>
      <c r="F17" s="191"/>
      <c r="G17" s="191"/>
    </row>
    <row r="18" ht="18" customHeight="1" spans="1:7">
      <c r="A18" s="193" t="s">
        <v>114</v>
      </c>
      <c r="B18" s="193" t="s">
        <v>115</v>
      </c>
      <c r="C18" s="191">
        <v>732.9</v>
      </c>
      <c r="D18" s="191">
        <v>732.9</v>
      </c>
      <c r="E18" s="191">
        <v>732.9</v>
      </c>
      <c r="F18" s="191"/>
      <c r="G18" s="191"/>
    </row>
    <row r="19" ht="18" customHeight="1" spans="1:7">
      <c r="A19" s="193" t="s">
        <v>116</v>
      </c>
      <c r="B19" s="193" t="s">
        <v>117</v>
      </c>
      <c r="C19" s="191">
        <v>26170.48</v>
      </c>
      <c r="D19" s="191">
        <v>26170.48</v>
      </c>
      <c r="E19" s="191">
        <v>26170.48</v>
      </c>
      <c r="F19" s="191"/>
      <c r="G19" s="191"/>
    </row>
    <row r="20" ht="18" customHeight="1" spans="1:7">
      <c r="A20" s="193" t="s">
        <v>118</v>
      </c>
      <c r="B20" s="193" t="s">
        <v>119</v>
      </c>
      <c r="C20" s="191">
        <v>2808.52</v>
      </c>
      <c r="D20" s="191">
        <v>2808.52</v>
      </c>
      <c r="E20" s="191">
        <v>2808.52</v>
      </c>
      <c r="F20" s="191"/>
      <c r="G20" s="191"/>
    </row>
    <row r="21" ht="18" customHeight="1" spans="1:7">
      <c r="A21" s="190" t="s">
        <v>120</v>
      </c>
      <c r="B21" s="190" t="s">
        <v>121</v>
      </c>
      <c r="C21" s="191">
        <v>78511.44</v>
      </c>
      <c r="D21" s="191">
        <v>78511.44</v>
      </c>
      <c r="E21" s="191">
        <v>78511.44</v>
      </c>
      <c r="F21" s="191"/>
      <c r="G21" s="191"/>
    </row>
    <row r="22" ht="18" customHeight="1" spans="1:7">
      <c r="A22" s="192" t="s">
        <v>122</v>
      </c>
      <c r="B22" s="192" t="s">
        <v>123</v>
      </c>
      <c r="C22" s="191">
        <v>78511.44</v>
      </c>
      <c r="D22" s="191">
        <v>78511.44</v>
      </c>
      <c r="E22" s="191">
        <v>78511.44</v>
      </c>
      <c r="F22" s="191"/>
      <c r="G22" s="191"/>
    </row>
    <row r="23" ht="18" customHeight="1" spans="1:7">
      <c r="A23" s="193" t="s">
        <v>124</v>
      </c>
      <c r="B23" s="193" t="s">
        <v>125</v>
      </c>
      <c r="C23" s="191">
        <v>78511.44</v>
      </c>
      <c r="D23" s="191">
        <v>78511.44</v>
      </c>
      <c r="E23" s="191">
        <v>78511.44</v>
      </c>
      <c r="F23" s="191"/>
      <c r="G23" s="191"/>
    </row>
    <row r="24" ht="18" customHeight="1" spans="1:7">
      <c r="A24" s="194" t="s">
        <v>126</v>
      </c>
      <c r="B24" s="195" t="s">
        <v>126</v>
      </c>
      <c r="C24" s="191">
        <v>1089072.75</v>
      </c>
      <c r="D24" s="191">
        <v>1089072.75</v>
      </c>
      <c r="E24" s="191">
        <v>966994.29</v>
      </c>
      <c r="F24" s="191">
        <v>122078.46</v>
      </c>
      <c r="G24" s="191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9" sqref="D19"/>
    </sheetView>
  </sheetViews>
  <sheetFormatPr defaultColWidth="9.14166666666667" defaultRowHeight="14.25" customHeight="1" outlineLevelRow="6" outlineLevelCol="5"/>
  <cols>
    <col min="1" max="6" width="27.425" customWidth="1"/>
  </cols>
  <sheetData>
    <row r="1" customHeight="1" spans="1:6">
      <c r="A1" s="177"/>
      <c r="B1" s="177"/>
      <c r="C1" s="116"/>
      <c r="F1" s="178" t="s">
        <v>179</v>
      </c>
    </row>
    <row r="2" ht="38.25" customHeight="1" spans="1:6">
      <c r="A2" s="179" t="s">
        <v>180</v>
      </c>
      <c r="B2" s="180"/>
      <c r="C2" s="180"/>
      <c r="D2" s="180"/>
      <c r="E2" s="180"/>
      <c r="F2" s="180"/>
    </row>
    <row r="3" ht="15.75" customHeight="1" spans="1:6">
      <c r="A3" s="77" t="str">
        <f>"单位名称："&amp;"宁蒗彝族自治县红十字会"</f>
        <v>单位名称：宁蒗彝族自治县红十字会</v>
      </c>
      <c r="B3" s="177"/>
      <c r="C3" s="116"/>
      <c r="D3" s="181"/>
      <c r="F3" s="182" t="s">
        <v>2</v>
      </c>
    </row>
    <row r="4" ht="19.5" customHeight="1" spans="1:6">
      <c r="A4" s="81" t="s">
        <v>181</v>
      </c>
      <c r="B4" s="8" t="s">
        <v>182</v>
      </c>
      <c r="C4" s="6" t="s">
        <v>183</v>
      </c>
      <c r="D4" s="7"/>
      <c r="E4" s="45"/>
      <c r="F4" s="8" t="s">
        <v>184</v>
      </c>
    </row>
    <row r="5" ht="19.5" customHeight="1" spans="1:6">
      <c r="A5" s="86"/>
      <c r="B5" s="12"/>
      <c r="C5" s="3" t="s">
        <v>65</v>
      </c>
      <c r="D5" s="3" t="s">
        <v>185</v>
      </c>
      <c r="E5" s="3" t="s">
        <v>186</v>
      </c>
      <c r="F5" s="12"/>
    </row>
    <row r="6" ht="18.75" customHeight="1" spans="1:6">
      <c r="A6" s="183">
        <v>1</v>
      </c>
      <c r="B6" s="183">
        <v>2</v>
      </c>
      <c r="C6" s="184">
        <v>3</v>
      </c>
      <c r="D6" s="183">
        <v>4</v>
      </c>
      <c r="E6" s="183">
        <v>5</v>
      </c>
      <c r="F6" s="183">
        <v>6</v>
      </c>
    </row>
    <row r="7" s="176" customFormat="1" ht="18.75" customHeight="1" spans="1:6">
      <c r="A7" s="185">
        <v>3000</v>
      </c>
      <c r="B7" s="185">
        <v>0</v>
      </c>
      <c r="C7" s="185">
        <v>0</v>
      </c>
      <c r="D7" s="185">
        <v>0</v>
      </c>
      <c r="E7" s="185">
        <v>0</v>
      </c>
      <c r="F7" s="185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"/>
  <sheetViews>
    <sheetView showZeros="0" workbookViewId="0">
      <selection activeCell="G18" sqref="G18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0.7083333333333" customWidth="1"/>
    <col min="11" max="13" width="11.1416666666667" customWidth="1"/>
    <col min="17" max="17" width="12.1416666666667" customWidth="1"/>
    <col min="18" max="20" width="12.2833333333333" customWidth="1"/>
    <col min="21" max="21" width="12.7083333333333" customWidth="1"/>
    <col min="22" max="23" width="11.1416666666667" customWidth="1"/>
  </cols>
  <sheetData>
    <row r="1" ht="13.5" customHeight="1" spans="2:23">
      <c r="B1" s="167"/>
      <c r="D1" s="168"/>
      <c r="E1" s="168"/>
      <c r="F1" s="168"/>
      <c r="G1" s="168"/>
      <c r="H1" s="121"/>
      <c r="I1" s="121"/>
      <c r="J1" s="121"/>
      <c r="K1" s="121"/>
      <c r="L1" s="121"/>
      <c r="M1" s="121"/>
      <c r="N1" s="75"/>
      <c r="O1" s="75"/>
      <c r="P1" s="75"/>
      <c r="Q1" s="121"/>
      <c r="U1" s="167"/>
      <c r="W1" s="111" t="s">
        <v>187</v>
      </c>
    </row>
    <row r="2" ht="27.75" customHeight="1" spans="1:23">
      <c r="A2" s="109" t="s">
        <v>188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76"/>
      <c r="O2" s="76"/>
      <c r="P2" s="76"/>
      <c r="Q2" s="109"/>
      <c r="R2" s="109"/>
      <c r="S2" s="109"/>
      <c r="T2" s="109"/>
      <c r="U2" s="109"/>
      <c r="V2" s="109"/>
      <c r="W2" s="109"/>
    </row>
    <row r="3" ht="18.75" customHeight="1" spans="1:23">
      <c r="A3" s="77" t="str">
        <f>"单位名称："&amp;"宁蒗彝族自治县红十字会"</f>
        <v>单位名称：宁蒗彝族自治县红十字会</v>
      </c>
      <c r="B3" s="169"/>
      <c r="C3" s="169"/>
      <c r="D3" s="169"/>
      <c r="E3" s="169"/>
      <c r="F3" s="169"/>
      <c r="G3" s="169"/>
      <c r="H3" s="123"/>
      <c r="I3" s="123"/>
      <c r="J3" s="123"/>
      <c r="K3" s="123"/>
      <c r="L3" s="123"/>
      <c r="M3" s="123"/>
      <c r="N3" s="79"/>
      <c r="O3" s="79"/>
      <c r="P3" s="79"/>
      <c r="Q3" s="123"/>
      <c r="U3" s="167"/>
      <c r="W3" s="139" t="s">
        <v>2</v>
      </c>
    </row>
    <row r="4" ht="18" customHeight="1" spans="1:23">
      <c r="A4" s="80" t="s">
        <v>189</v>
      </c>
      <c r="B4" s="80" t="s">
        <v>190</v>
      </c>
      <c r="C4" s="80" t="s">
        <v>191</v>
      </c>
      <c r="D4" s="80" t="s">
        <v>192</v>
      </c>
      <c r="E4" s="80" t="s">
        <v>193</v>
      </c>
      <c r="F4" s="80" t="s">
        <v>194</v>
      </c>
      <c r="G4" s="80" t="s">
        <v>195</v>
      </c>
      <c r="H4" s="170" t="s">
        <v>196</v>
      </c>
      <c r="I4" s="140" t="s">
        <v>196</v>
      </c>
      <c r="J4" s="140"/>
      <c r="K4" s="140"/>
      <c r="L4" s="140"/>
      <c r="M4" s="140"/>
      <c r="N4" s="7"/>
      <c r="O4" s="7"/>
      <c r="P4" s="7"/>
      <c r="Q4" s="62" t="s">
        <v>69</v>
      </c>
      <c r="R4" s="140" t="s">
        <v>70</v>
      </c>
      <c r="S4" s="140"/>
      <c r="T4" s="140"/>
      <c r="U4" s="140"/>
      <c r="V4" s="140"/>
      <c r="W4" s="174"/>
    </row>
    <row r="5" ht="18" customHeight="1" spans="1:23">
      <c r="A5" s="82"/>
      <c r="B5" s="159"/>
      <c r="C5" s="82"/>
      <c r="D5" s="82"/>
      <c r="E5" s="82"/>
      <c r="F5" s="82"/>
      <c r="G5" s="82"/>
      <c r="H5" s="157" t="s">
        <v>197</v>
      </c>
      <c r="I5" s="170" t="s">
        <v>66</v>
      </c>
      <c r="J5" s="140"/>
      <c r="K5" s="140"/>
      <c r="L5" s="140"/>
      <c r="M5" s="174"/>
      <c r="N5" s="6" t="s">
        <v>198</v>
      </c>
      <c r="O5" s="7"/>
      <c r="P5" s="45"/>
      <c r="Q5" s="80" t="s">
        <v>69</v>
      </c>
      <c r="R5" s="170" t="s">
        <v>70</v>
      </c>
      <c r="S5" s="62" t="s">
        <v>72</v>
      </c>
      <c r="T5" s="140" t="s">
        <v>70</v>
      </c>
      <c r="U5" s="62" t="s">
        <v>74</v>
      </c>
      <c r="V5" s="62" t="s">
        <v>75</v>
      </c>
      <c r="W5" s="175" t="s">
        <v>76</v>
      </c>
    </row>
    <row r="6" customHeight="1" spans="1:23">
      <c r="A6" s="84"/>
      <c r="B6" s="84"/>
      <c r="C6" s="84"/>
      <c r="D6" s="84"/>
      <c r="E6" s="84"/>
      <c r="F6" s="84"/>
      <c r="G6" s="84"/>
      <c r="H6" s="84"/>
      <c r="I6" s="61" t="s">
        <v>199</v>
      </c>
      <c r="J6" s="80" t="s">
        <v>200</v>
      </c>
      <c r="K6" s="80" t="s">
        <v>201</v>
      </c>
      <c r="L6" s="80" t="s">
        <v>202</v>
      </c>
      <c r="M6" s="80" t="s">
        <v>203</v>
      </c>
      <c r="N6" s="80" t="s">
        <v>66</v>
      </c>
      <c r="O6" s="80" t="s">
        <v>67</v>
      </c>
      <c r="P6" s="80" t="s">
        <v>68</v>
      </c>
      <c r="Q6" s="84"/>
      <c r="R6" s="80" t="s">
        <v>65</v>
      </c>
      <c r="S6" s="80" t="s">
        <v>72</v>
      </c>
      <c r="T6" s="80" t="s">
        <v>204</v>
      </c>
      <c r="U6" s="80" t="s">
        <v>74</v>
      </c>
      <c r="V6" s="80" t="s">
        <v>75</v>
      </c>
      <c r="W6" s="80" t="s">
        <v>76</v>
      </c>
    </row>
    <row r="7" ht="37.5" customHeight="1" spans="1:23">
      <c r="A7" s="171"/>
      <c r="B7" s="171"/>
      <c r="C7" s="171"/>
      <c r="D7" s="171"/>
      <c r="E7" s="171"/>
      <c r="F7" s="171"/>
      <c r="G7" s="171"/>
      <c r="H7" s="171"/>
      <c r="I7" s="66"/>
      <c r="J7" s="85" t="s">
        <v>205</v>
      </c>
      <c r="K7" s="85" t="s">
        <v>201</v>
      </c>
      <c r="L7" s="85" t="s">
        <v>202</v>
      </c>
      <c r="M7" s="85" t="s">
        <v>203</v>
      </c>
      <c r="N7" s="85" t="s">
        <v>201</v>
      </c>
      <c r="O7" s="85" t="s">
        <v>202</v>
      </c>
      <c r="P7" s="85" t="s">
        <v>203</v>
      </c>
      <c r="Q7" s="85" t="s">
        <v>69</v>
      </c>
      <c r="R7" s="85" t="s">
        <v>65</v>
      </c>
      <c r="S7" s="85" t="s">
        <v>72</v>
      </c>
      <c r="T7" s="85" t="s">
        <v>204</v>
      </c>
      <c r="U7" s="85" t="s">
        <v>74</v>
      </c>
      <c r="V7" s="85" t="s">
        <v>75</v>
      </c>
      <c r="W7" s="85" t="s">
        <v>76</v>
      </c>
    </row>
    <row r="8" customHeight="1" spans="1:23">
      <c r="A8" s="93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3">
        <v>7</v>
      </c>
      <c r="H8" s="93">
        <v>8</v>
      </c>
      <c r="I8" s="93">
        <v>9</v>
      </c>
      <c r="J8" s="93">
        <v>10</v>
      </c>
      <c r="K8" s="93">
        <v>11</v>
      </c>
      <c r="L8" s="93">
        <v>12</v>
      </c>
      <c r="M8" s="93">
        <v>13</v>
      </c>
      <c r="N8" s="93">
        <v>14</v>
      </c>
      <c r="O8" s="93">
        <v>15</v>
      </c>
      <c r="P8" s="93">
        <v>16</v>
      </c>
      <c r="Q8" s="93">
        <v>17</v>
      </c>
      <c r="R8" s="93">
        <v>18</v>
      </c>
      <c r="S8" s="93">
        <v>19</v>
      </c>
      <c r="T8" s="93">
        <v>20</v>
      </c>
      <c r="U8" s="93">
        <v>21</v>
      </c>
      <c r="V8" s="93">
        <v>22</v>
      </c>
      <c r="W8" s="93">
        <v>23</v>
      </c>
    </row>
    <row r="9" ht="21" customHeight="1" spans="1:23">
      <c r="A9" s="31" t="s">
        <v>78</v>
      </c>
      <c r="B9" s="31" t="s">
        <v>206</v>
      </c>
      <c r="C9" s="31" t="s">
        <v>207</v>
      </c>
      <c r="D9" s="31" t="s">
        <v>106</v>
      </c>
      <c r="E9" s="31" t="s">
        <v>107</v>
      </c>
      <c r="F9" s="31" t="s">
        <v>208</v>
      </c>
      <c r="G9" s="31" t="s">
        <v>209</v>
      </c>
      <c r="H9" s="32">
        <v>240888</v>
      </c>
      <c r="I9" s="32">
        <v>240888</v>
      </c>
      <c r="J9" s="32"/>
      <c r="K9" s="32"/>
      <c r="L9" s="32">
        <v>240888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ht="21" customHeight="1" spans="1:23">
      <c r="A10" s="31" t="s">
        <v>78</v>
      </c>
      <c r="B10" s="31" t="s">
        <v>206</v>
      </c>
      <c r="C10" s="31" t="s">
        <v>207</v>
      </c>
      <c r="D10" s="31" t="s">
        <v>106</v>
      </c>
      <c r="E10" s="31" t="s">
        <v>107</v>
      </c>
      <c r="F10" s="31" t="s">
        <v>210</v>
      </c>
      <c r="G10" s="31" t="s">
        <v>211</v>
      </c>
      <c r="H10" s="32">
        <v>336000</v>
      </c>
      <c r="I10" s="32">
        <v>336000</v>
      </c>
      <c r="J10" s="32"/>
      <c r="K10" s="32"/>
      <c r="L10" s="32">
        <v>336000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ht="21" customHeight="1" spans="1:23">
      <c r="A11" s="31" t="s">
        <v>78</v>
      </c>
      <c r="B11" s="31" t="s">
        <v>212</v>
      </c>
      <c r="C11" s="31" t="s">
        <v>213</v>
      </c>
      <c r="D11" s="31" t="s">
        <v>106</v>
      </c>
      <c r="E11" s="31" t="s">
        <v>107</v>
      </c>
      <c r="F11" s="31" t="s">
        <v>214</v>
      </c>
      <c r="G11" s="31" t="s">
        <v>215</v>
      </c>
      <c r="H11" s="32">
        <v>114600</v>
      </c>
      <c r="I11" s="32">
        <v>114600</v>
      </c>
      <c r="J11" s="32"/>
      <c r="K11" s="32"/>
      <c r="L11" s="32">
        <v>114600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ht="21" customHeight="1" spans="1:23">
      <c r="A12" s="31" t="s">
        <v>78</v>
      </c>
      <c r="B12" s="31" t="s">
        <v>206</v>
      </c>
      <c r="C12" s="31" t="s">
        <v>207</v>
      </c>
      <c r="D12" s="31" t="s">
        <v>106</v>
      </c>
      <c r="E12" s="31" t="s">
        <v>107</v>
      </c>
      <c r="F12" s="31" t="s">
        <v>214</v>
      </c>
      <c r="G12" s="31" t="s">
        <v>215</v>
      </c>
      <c r="H12" s="32">
        <v>20074</v>
      </c>
      <c r="I12" s="32">
        <v>20074</v>
      </c>
      <c r="J12" s="32"/>
      <c r="K12" s="32"/>
      <c r="L12" s="32">
        <v>20074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ht="21" customHeight="1" spans="1:23">
      <c r="A13" s="31" t="s">
        <v>78</v>
      </c>
      <c r="B13" s="31" t="s">
        <v>216</v>
      </c>
      <c r="C13" s="31" t="s">
        <v>217</v>
      </c>
      <c r="D13" s="31" t="s">
        <v>102</v>
      </c>
      <c r="E13" s="31" t="s">
        <v>103</v>
      </c>
      <c r="F13" s="31" t="s">
        <v>218</v>
      </c>
      <c r="G13" s="31" t="s">
        <v>219</v>
      </c>
      <c r="H13" s="32">
        <v>104681.92</v>
      </c>
      <c r="I13" s="32">
        <v>104681.92</v>
      </c>
      <c r="J13" s="32"/>
      <c r="K13" s="32"/>
      <c r="L13" s="32">
        <v>104681.92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ht="21" customHeight="1" spans="1:23">
      <c r="A14" s="31" t="s">
        <v>78</v>
      </c>
      <c r="B14" s="31" t="s">
        <v>216</v>
      </c>
      <c r="C14" s="31" t="s">
        <v>217</v>
      </c>
      <c r="D14" s="31" t="s">
        <v>112</v>
      </c>
      <c r="E14" s="31" t="s">
        <v>113</v>
      </c>
      <c r="F14" s="31" t="s">
        <v>220</v>
      </c>
      <c r="G14" s="31" t="s">
        <v>221</v>
      </c>
      <c r="H14" s="32">
        <v>42527.03</v>
      </c>
      <c r="I14" s="32">
        <v>42527.03</v>
      </c>
      <c r="J14" s="32"/>
      <c r="K14" s="32"/>
      <c r="L14" s="32">
        <v>42527.03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ht="21" customHeight="1" spans="1:23">
      <c r="A15" s="31" t="s">
        <v>78</v>
      </c>
      <c r="B15" s="31" t="s">
        <v>216</v>
      </c>
      <c r="C15" s="31" t="s">
        <v>217</v>
      </c>
      <c r="D15" s="31" t="s">
        <v>116</v>
      </c>
      <c r="E15" s="31" t="s">
        <v>117</v>
      </c>
      <c r="F15" s="31" t="s">
        <v>222</v>
      </c>
      <c r="G15" s="31" t="s">
        <v>223</v>
      </c>
      <c r="H15" s="32">
        <v>26170.48</v>
      </c>
      <c r="I15" s="32">
        <v>26170.48</v>
      </c>
      <c r="J15" s="32"/>
      <c r="K15" s="32"/>
      <c r="L15" s="32">
        <v>26170.48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ht="21" customHeight="1" spans="1:23">
      <c r="A16" s="31" t="s">
        <v>78</v>
      </c>
      <c r="B16" s="31" t="s">
        <v>216</v>
      </c>
      <c r="C16" s="31" t="s">
        <v>217</v>
      </c>
      <c r="D16" s="31" t="s">
        <v>118</v>
      </c>
      <c r="E16" s="31" t="s">
        <v>119</v>
      </c>
      <c r="F16" s="31" t="s">
        <v>224</v>
      </c>
      <c r="G16" s="31" t="s">
        <v>225</v>
      </c>
      <c r="H16" s="32">
        <v>1308.52</v>
      </c>
      <c r="I16" s="32">
        <v>1308.52</v>
      </c>
      <c r="J16" s="32"/>
      <c r="K16" s="32"/>
      <c r="L16" s="32">
        <v>1308.52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ht="21" customHeight="1" spans="1:23">
      <c r="A17" s="31" t="s">
        <v>78</v>
      </c>
      <c r="B17" s="31" t="s">
        <v>216</v>
      </c>
      <c r="C17" s="31" t="s">
        <v>217</v>
      </c>
      <c r="D17" s="31" t="s">
        <v>118</v>
      </c>
      <c r="E17" s="31" t="s">
        <v>119</v>
      </c>
      <c r="F17" s="31" t="s">
        <v>224</v>
      </c>
      <c r="G17" s="31" t="s">
        <v>225</v>
      </c>
      <c r="H17" s="32">
        <v>1500</v>
      </c>
      <c r="I17" s="32">
        <v>1500</v>
      </c>
      <c r="J17" s="32"/>
      <c r="K17" s="32"/>
      <c r="L17" s="32">
        <v>1500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ht="21" customHeight="1" spans="1:23">
      <c r="A18" s="31" t="s">
        <v>78</v>
      </c>
      <c r="B18" s="31" t="s">
        <v>226</v>
      </c>
      <c r="C18" s="31" t="s">
        <v>227</v>
      </c>
      <c r="D18" s="31" t="s">
        <v>114</v>
      </c>
      <c r="E18" s="31" t="s">
        <v>115</v>
      </c>
      <c r="F18" s="31" t="s">
        <v>224</v>
      </c>
      <c r="G18" s="31" t="s">
        <v>225</v>
      </c>
      <c r="H18" s="32">
        <v>732.9</v>
      </c>
      <c r="I18" s="32">
        <v>732.9</v>
      </c>
      <c r="J18" s="32"/>
      <c r="K18" s="32"/>
      <c r="L18" s="32">
        <v>732.9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ht="21" customHeight="1" spans="1:23">
      <c r="A19" s="31" t="s">
        <v>78</v>
      </c>
      <c r="B19" s="31" t="s">
        <v>228</v>
      </c>
      <c r="C19" s="31" t="s">
        <v>125</v>
      </c>
      <c r="D19" s="31" t="s">
        <v>124</v>
      </c>
      <c r="E19" s="31" t="s">
        <v>125</v>
      </c>
      <c r="F19" s="31" t="s">
        <v>229</v>
      </c>
      <c r="G19" s="31" t="s">
        <v>125</v>
      </c>
      <c r="H19" s="32">
        <v>78511.44</v>
      </c>
      <c r="I19" s="32">
        <v>78511.44</v>
      </c>
      <c r="J19" s="32"/>
      <c r="K19" s="32"/>
      <c r="L19" s="32">
        <v>78511.44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ht="21" customHeight="1" spans="1:23">
      <c r="A20" s="31" t="s">
        <v>78</v>
      </c>
      <c r="B20" s="31" t="s">
        <v>230</v>
      </c>
      <c r="C20" s="31" t="s">
        <v>231</v>
      </c>
      <c r="D20" s="31" t="s">
        <v>106</v>
      </c>
      <c r="E20" s="31" t="s">
        <v>107</v>
      </c>
      <c r="F20" s="31" t="s">
        <v>232</v>
      </c>
      <c r="G20" s="31" t="s">
        <v>184</v>
      </c>
      <c r="H20" s="32">
        <v>3000</v>
      </c>
      <c r="I20" s="32">
        <v>3000</v>
      </c>
      <c r="J20" s="32"/>
      <c r="K20" s="32"/>
      <c r="L20" s="32">
        <v>3000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ht="21" customHeight="1" spans="1:23">
      <c r="A21" s="31" t="s">
        <v>78</v>
      </c>
      <c r="B21" s="31" t="s">
        <v>233</v>
      </c>
      <c r="C21" s="31" t="s">
        <v>234</v>
      </c>
      <c r="D21" s="31" t="s">
        <v>106</v>
      </c>
      <c r="E21" s="31" t="s">
        <v>107</v>
      </c>
      <c r="F21" s="31" t="s">
        <v>235</v>
      </c>
      <c r="G21" s="31" t="s">
        <v>236</v>
      </c>
      <c r="H21" s="32">
        <v>6000</v>
      </c>
      <c r="I21" s="32">
        <v>6000</v>
      </c>
      <c r="J21" s="32"/>
      <c r="K21" s="32"/>
      <c r="L21" s="32">
        <v>6000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ht="21" customHeight="1" spans="1:23">
      <c r="A22" s="31" t="s">
        <v>78</v>
      </c>
      <c r="B22" s="31" t="s">
        <v>233</v>
      </c>
      <c r="C22" s="31" t="s">
        <v>234</v>
      </c>
      <c r="D22" s="31" t="s">
        <v>106</v>
      </c>
      <c r="E22" s="31" t="s">
        <v>107</v>
      </c>
      <c r="F22" s="31" t="s">
        <v>237</v>
      </c>
      <c r="G22" s="31" t="s">
        <v>238</v>
      </c>
      <c r="H22" s="32">
        <v>1000</v>
      </c>
      <c r="I22" s="32">
        <v>1000</v>
      </c>
      <c r="J22" s="32"/>
      <c r="K22" s="32"/>
      <c r="L22" s="32">
        <v>1000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ht="21" customHeight="1" spans="1:23">
      <c r="A23" s="31" t="s">
        <v>78</v>
      </c>
      <c r="B23" s="31" t="s">
        <v>233</v>
      </c>
      <c r="C23" s="31" t="s">
        <v>234</v>
      </c>
      <c r="D23" s="31" t="s">
        <v>106</v>
      </c>
      <c r="E23" s="31" t="s">
        <v>107</v>
      </c>
      <c r="F23" s="31" t="s">
        <v>239</v>
      </c>
      <c r="G23" s="31" t="s">
        <v>240</v>
      </c>
      <c r="H23" s="32">
        <v>1000</v>
      </c>
      <c r="I23" s="32">
        <v>1000</v>
      </c>
      <c r="J23" s="32"/>
      <c r="K23" s="32"/>
      <c r="L23" s="32">
        <v>1000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ht="21" customHeight="1" spans="1:23">
      <c r="A24" s="31" t="s">
        <v>78</v>
      </c>
      <c r="B24" s="31" t="s">
        <v>233</v>
      </c>
      <c r="C24" s="31" t="s">
        <v>234</v>
      </c>
      <c r="D24" s="31" t="s">
        <v>106</v>
      </c>
      <c r="E24" s="31" t="s">
        <v>107</v>
      </c>
      <c r="F24" s="31" t="s">
        <v>241</v>
      </c>
      <c r="G24" s="31" t="s">
        <v>242</v>
      </c>
      <c r="H24" s="32">
        <v>29740</v>
      </c>
      <c r="I24" s="32">
        <v>29740</v>
      </c>
      <c r="J24" s="32"/>
      <c r="K24" s="32"/>
      <c r="L24" s="32">
        <v>29740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ht="21" customHeight="1" spans="1:23">
      <c r="A25" s="31" t="s">
        <v>78</v>
      </c>
      <c r="B25" s="31" t="s">
        <v>243</v>
      </c>
      <c r="C25" s="31" t="s">
        <v>244</v>
      </c>
      <c r="D25" s="31" t="s">
        <v>96</v>
      </c>
      <c r="E25" s="31" t="s">
        <v>97</v>
      </c>
      <c r="F25" s="31" t="s">
        <v>245</v>
      </c>
      <c r="G25" s="31" t="s">
        <v>244</v>
      </c>
      <c r="H25" s="32">
        <v>12683.76</v>
      </c>
      <c r="I25" s="32">
        <v>12683.76</v>
      </c>
      <c r="J25" s="32"/>
      <c r="K25" s="32"/>
      <c r="L25" s="32">
        <v>12683.76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ht="21" customHeight="1" spans="1:23">
      <c r="A26" s="31" t="s">
        <v>78</v>
      </c>
      <c r="B26" s="31" t="s">
        <v>246</v>
      </c>
      <c r="C26" s="31" t="s">
        <v>247</v>
      </c>
      <c r="D26" s="31" t="s">
        <v>106</v>
      </c>
      <c r="E26" s="31" t="s">
        <v>107</v>
      </c>
      <c r="F26" s="31" t="s">
        <v>248</v>
      </c>
      <c r="G26" s="31" t="s">
        <v>247</v>
      </c>
      <c r="H26" s="32">
        <v>15854.7</v>
      </c>
      <c r="I26" s="32">
        <v>15854.7</v>
      </c>
      <c r="J26" s="32"/>
      <c r="K26" s="32"/>
      <c r="L26" s="32">
        <v>15854.7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ht="21" customHeight="1" spans="1:23">
      <c r="A27" s="31" t="s">
        <v>78</v>
      </c>
      <c r="B27" s="31" t="s">
        <v>249</v>
      </c>
      <c r="C27" s="31" t="s">
        <v>250</v>
      </c>
      <c r="D27" s="31" t="s">
        <v>106</v>
      </c>
      <c r="E27" s="31" t="s">
        <v>107</v>
      </c>
      <c r="F27" s="31" t="s">
        <v>251</v>
      </c>
      <c r="G27" s="31" t="s">
        <v>252</v>
      </c>
      <c r="H27" s="32">
        <v>52800</v>
      </c>
      <c r="I27" s="32">
        <v>52800</v>
      </c>
      <c r="J27" s="32"/>
      <c r="K27" s="32"/>
      <c r="L27" s="32">
        <v>52800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ht="17.25" customHeight="1" spans="1:23">
      <c r="A28" s="88" t="s">
        <v>126</v>
      </c>
      <c r="B28" s="172"/>
      <c r="C28" s="172"/>
      <c r="D28" s="172"/>
      <c r="E28" s="172"/>
      <c r="F28" s="172"/>
      <c r="G28" s="173"/>
      <c r="H28" s="32">
        <v>1089072.75</v>
      </c>
      <c r="I28" s="32">
        <v>1089072.75</v>
      </c>
      <c r="J28" s="32"/>
      <c r="K28" s="32"/>
      <c r="L28" s="32">
        <v>1089072.75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</sheetData>
  <mergeCells count="30">
    <mergeCell ref="A2:W2"/>
    <mergeCell ref="A3:G3"/>
    <mergeCell ref="H4:W4"/>
    <mergeCell ref="I5:M5"/>
    <mergeCell ref="N5:P5"/>
    <mergeCell ref="R5:W5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:E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65"/>
      <c r="E1" s="74"/>
      <c r="F1" s="74"/>
      <c r="G1" s="74"/>
      <c r="H1" s="74"/>
      <c r="I1" s="75"/>
      <c r="J1" s="75"/>
      <c r="K1" s="75"/>
      <c r="L1" s="75"/>
      <c r="M1" s="75"/>
      <c r="N1" s="75"/>
      <c r="O1" s="75"/>
      <c r="P1" s="75"/>
      <c r="Q1" s="75"/>
      <c r="U1" s="165"/>
      <c r="W1" s="94" t="s">
        <v>253</v>
      </c>
    </row>
    <row r="2" ht="27.75" customHeight="1" spans="1:23">
      <c r="A2" s="76" t="s">
        <v>254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ht="13.5" customHeight="1" spans="1:23">
      <c r="A3" s="77" t="str">
        <f>"单位名称："&amp;"宁蒗彝族自治县红十字会"</f>
        <v>单位名称：宁蒗彝族自治县红十字会</v>
      </c>
      <c r="B3" s="78"/>
      <c r="C3" s="78"/>
      <c r="D3" s="78"/>
      <c r="E3" s="78"/>
      <c r="F3" s="78"/>
      <c r="G3" s="78"/>
      <c r="H3" s="78"/>
      <c r="I3" s="79"/>
      <c r="J3" s="79"/>
      <c r="K3" s="79"/>
      <c r="L3" s="79"/>
      <c r="M3" s="79"/>
      <c r="N3" s="79"/>
      <c r="O3" s="79"/>
      <c r="P3" s="79"/>
      <c r="Q3" s="79"/>
      <c r="U3" s="165"/>
      <c r="W3" s="150" t="s">
        <v>2</v>
      </c>
    </row>
    <row r="4" ht="21.75" customHeight="1" spans="1:23">
      <c r="A4" s="80" t="s">
        <v>255</v>
      </c>
      <c r="B4" s="81" t="s">
        <v>190</v>
      </c>
      <c r="C4" s="80" t="s">
        <v>191</v>
      </c>
      <c r="D4" s="80" t="s">
        <v>256</v>
      </c>
      <c r="E4" s="81" t="s">
        <v>192</v>
      </c>
      <c r="F4" s="81" t="s">
        <v>193</v>
      </c>
      <c r="G4" s="81" t="s">
        <v>257</v>
      </c>
      <c r="H4" s="81" t="s">
        <v>258</v>
      </c>
      <c r="I4" s="8" t="s">
        <v>63</v>
      </c>
      <c r="J4" s="6" t="s">
        <v>259</v>
      </c>
      <c r="K4" s="7"/>
      <c r="L4" s="7"/>
      <c r="M4" s="45"/>
      <c r="N4" s="6" t="s">
        <v>198</v>
      </c>
      <c r="O4" s="7"/>
      <c r="P4" s="45"/>
      <c r="Q4" s="81" t="s">
        <v>69</v>
      </c>
      <c r="R4" s="6" t="s">
        <v>70</v>
      </c>
      <c r="S4" s="7"/>
      <c r="T4" s="7"/>
      <c r="U4" s="7"/>
      <c r="V4" s="7"/>
      <c r="W4" s="45"/>
    </row>
    <row r="5" ht="21.75" customHeight="1" spans="1:23">
      <c r="A5" s="82"/>
      <c r="B5" s="84"/>
      <c r="C5" s="82"/>
      <c r="D5" s="82"/>
      <c r="E5" s="83"/>
      <c r="F5" s="83"/>
      <c r="G5" s="83"/>
      <c r="H5" s="83"/>
      <c r="I5" s="84"/>
      <c r="J5" s="20" t="s">
        <v>66</v>
      </c>
      <c r="K5" s="22"/>
      <c r="L5" s="81" t="s">
        <v>67</v>
      </c>
      <c r="M5" s="81" t="s">
        <v>68</v>
      </c>
      <c r="N5" s="81" t="s">
        <v>66</v>
      </c>
      <c r="O5" s="81" t="s">
        <v>67</v>
      </c>
      <c r="P5" s="81" t="s">
        <v>68</v>
      </c>
      <c r="Q5" s="83"/>
      <c r="R5" s="81" t="s">
        <v>65</v>
      </c>
      <c r="S5" s="81" t="s">
        <v>72</v>
      </c>
      <c r="T5" s="81" t="s">
        <v>204</v>
      </c>
      <c r="U5" s="81" t="s">
        <v>74</v>
      </c>
      <c r="V5" s="81" t="s">
        <v>75</v>
      </c>
      <c r="W5" s="81" t="s">
        <v>76</v>
      </c>
    </row>
    <row r="6" ht="21" customHeight="1" spans="1:23">
      <c r="A6" s="84"/>
      <c r="B6" s="84"/>
      <c r="C6" s="84"/>
      <c r="D6" s="84"/>
      <c r="E6" s="84"/>
      <c r="F6" s="84"/>
      <c r="G6" s="84"/>
      <c r="H6" s="84"/>
      <c r="I6" s="84"/>
      <c r="J6" s="166" t="s">
        <v>65</v>
      </c>
      <c r="K6" s="27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ht="39.75" customHeight="1" spans="1:23">
      <c r="A7" s="85"/>
      <c r="B7" s="12"/>
      <c r="C7" s="85"/>
      <c r="D7" s="85"/>
      <c r="E7" s="86"/>
      <c r="F7" s="86"/>
      <c r="G7" s="86"/>
      <c r="H7" s="86"/>
      <c r="I7" s="12"/>
      <c r="J7" s="13" t="s">
        <v>65</v>
      </c>
      <c r="K7" s="13" t="s">
        <v>260</v>
      </c>
      <c r="L7" s="86"/>
      <c r="M7" s="86"/>
      <c r="N7" s="86"/>
      <c r="O7" s="86"/>
      <c r="P7" s="86"/>
      <c r="Q7" s="86"/>
      <c r="R7" s="86"/>
      <c r="S7" s="86"/>
      <c r="T7" s="86"/>
      <c r="U7" s="12"/>
      <c r="V7" s="86"/>
      <c r="W7" s="86"/>
    </row>
    <row r="8" ht="15" customHeight="1" spans="1:23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87">
        <v>6</v>
      </c>
      <c r="G8" s="87">
        <v>7</v>
      </c>
      <c r="H8" s="87">
        <v>8</v>
      </c>
      <c r="I8" s="87">
        <v>9</v>
      </c>
      <c r="J8" s="87">
        <v>10</v>
      </c>
      <c r="K8" s="87">
        <v>11</v>
      </c>
      <c r="L8" s="93">
        <v>12</v>
      </c>
      <c r="M8" s="93">
        <v>13</v>
      </c>
      <c r="N8" s="93">
        <v>14</v>
      </c>
      <c r="O8" s="93">
        <v>15</v>
      </c>
      <c r="P8" s="93">
        <v>16</v>
      </c>
      <c r="Q8" s="93">
        <v>17</v>
      </c>
      <c r="R8" s="93">
        <v>18</v>
      </c>
      <c r="S8" s="93">
        <v>19</v>
      </c>
      <c r="T8" s="93">
        <v>20</v>
      </c>
      <c r="U8" s="87">
        <v>21</v>
      </c>
      <c r="V8" s="87">
        <v>22</v>
      </c>
      <c r="W8" s="87">
        <v>23</v>
      </c>
    </row>
    <row r="9" ht="21.75" customHeight="1" spans="1:23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ht="18.75" customHeight="1" spans="1:23">
      <c r="A10" s="88" t="s">
        <v>126</v>
      </c>
      <c r="B10" s="89"/>
      <c r="C10" s="89"/>
      <c r="D10" s="89"/>
      <c r="E10" s="89"/>
      <c r="F10" s="89"/>
      <c r="G10" s="89"/>
      <c r="H10" s="9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hidden="1" customHeight="1"/>
    <row r="12" customHeight="1" spans="1:1">
      <c r="A12" t="s">
        <v>261</v>
      </c>
    </row>
  </sheetData>
  <mergeCells count="29">
    <mergeCell ref="A2:W2"/>
    <mergeCell ref="A3:H3"/>
    <mergeCell ref="J4:M4"/>
    <mergeCell ref="N4:P4"/>
    <mergeCell ref="R4:W4"/>
    <mergeCell ref="A10:H10"/>
    <mergeCell ref="A12:E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E8"/>
    </sheetView>
  </sheetViews>
  <sheetFormatPr defaultColWidth="9.14166666666667" defaultRowHeight="12" customHeight="1" outlineLevelRow="7"/>
  <cols>
    <col min="1" max="1" width="34.2833333333333" customWidth="1"/>
    <col min="2" max="2" width="48" customWidth="1"/>
    <col min="3" max="3" width="17.2833333333333" customWidth="1"/>
    <col min="4" max="4" width="13.2833333333333" customWidth="1"/>
    <col min="5" max="5" width="23.575" customWidth="1"/>
    <col min="6" max="6" width="11.2833333333333" customWidth="1"/>
    <col min="7" max="7" width="13.1416666666667" customWidth="1"/>
    <col min="8" max="9" width="12.425" customWidth="1"/>
    <col min="10" max="10" width="84.1416666666667" customWidth="1"/>
  </cols>
  <sheetData>
    <row r="1" ht="15" customHeight="1" spans="10:10">
      <c r="J1" s="143" t="s">
        <v>262</v>
      </c>
    </row>
    <row r="2" ht="28.5" customHeight="1" spans="1:10">
      <c r="A2" s="108" t="s">
        <v>263</v>
      </c>
      <c r="B2" s="76"/>
      <c r="C2" s="76"/>
      <c r="D2" s="76"/>
      <c r="E2" s="76"/>
      <c r="F2" s="109"/>
      <c r="G2" s="76"/>
      <c r="H2" s="109"/>
      <c r="I2" s="109"/>
      <c r="J2" s="76"/>
    </row>
    <row r="3" ht="17.25" customHeight="1" spans="1:2">
      <c r="A3" s="59" t="str">
        <f>"单位名称："&amp;"宁蒗彝族自治县红十字会"</f>
        <v>单位名称：宁蒗彝族自治县红十字会</v>
      </c>
      <c r="B3" s="97"/>
    </row>
    <row r="4" ht="44.25" customHeight="1" spans="1:10">
      <c r="A4" s="13" t="s">
        <v>264</v>
      </c>
      <c r="B4" s="13" t="s">
        <v>265</v>
      </c>
      <c r="C4" s="13" t="s">
        <v>266</v>
      </c>
      <c r="D4" s="13" t="s">
        <v>267</v>
      </c>
      <c r="E4" s="13" t="s">
        <v>268</v>
      </c>
      <c r="F4" s="110" t="s">
        <v>269</v>
      </c>
      <c r="G4" s="13" t="s">
        <v>270</v>
      </c>
      <c r="H4" s="110" t="s">
        <v>271</v>
      </c>
      <c r="I4" s="110" t="s">
        <v>272</v>
      </c>
      <c r="J4" s="13" t="s">
        <v>273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</row>
    <row r="6" ht="42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42" customHeight="1" spans="1:10">
      <c r="A7" s="31"/>
      <c r="B7" s="31"/>
      <c r="C7" s="31"/>
      <c r="D7" s="31"/>
      <c r="E7" s="31"/>
      <c r="F7" s="31"/>
      <c r="G7" s="31"/>
      <c r="H7" s="31"/>
      <c r="I7" s="31"/>
      <c r="J7" s="31"/>
    </row>
    <row r="8" customHeight="1" spans="1:1">
      <c r="A8" t="s">
        <v>274</v>
      </c>
    </row>
  </sheetData>
  <mergeCells count="3">
    <mergeCell ref="A2:J2"/>
    <mergeCell ref="A3:H3"/>
    <mergeCell ref="A8:E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奇葩女王</cp:lastModifiedBy>
  <dcterms:created xsi:type="dcterms:W3CDTF">2025-02-26T01:54:00Z</dcterms:created>
  <dcterms:modified xsi:type="dcterms:W3CDTF">2025-02-26T09:27:13Z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C5CD2BA9A60E4347AB4FC93BE7CF8D93_12</vt:lpwstr>
  </property>
  <property fmtid="{D5CDD505-2E9C-101B-9397-08002B2CF9AE}" pid="3" name="KSOProductBuildVer">
    <vt:lpwstr>2052-12.1.0.20305</vt:lpwstr>
  </property>
</Properties>
</file>