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中央转移支付补助项目支出预算表11" sheetId="16" r:id="rId17"/>
    <sheet name="部门项目中期规划预算表12" sheetId="17" r:id="rId18"/>
  </sheets>
  <definedNames>
    <definedName name="_xlnm.Print_Titles" localSheetId="2">'部门支出预算表01-3'!$4:$5</definedName>
    <definedName name="_xlnm.Print_Titles" localSheetId="6">'基本支出预算表（人员类、运转类公用经费项目）04'!$4:$7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<sst xmlns="http://schemas.openxmlformats.org/spreadsheetml/2006/main" count="795" uniqueCount="370">
  <si>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</si>
  <si>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</si>
  <si>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</si>
  <si>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</si>
  <si>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</si>
  <si>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</si>
  <si>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</si>
  <si>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</si>
  <si>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</si>
  <si>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</si>
  <si>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</si>
  <si>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</si>
  <si>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</si>
  <si>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</si>
  <si>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</si>
  <si>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</si>
  <si>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</si>
  <si>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</si>
  <si>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(一)事业收入</t>
  </si>
  <si>
    <t>六、科学技术支出</t>
  </si>
  <si>
    <t xml:space="preserve">  (二)事业单位经营收入</t>
  </si>
  <si>
    <t>七、文化旅游体育与传媒支出</t>
  </si>
  <si>
    <t xml:space="preserve">  (三)上级补助收入</t>
  </si>
  <si>
    <t>八、社会保障和就业支出</t>
  </si>
  <si>
    <t xml:space="preserve">  (四)附属单位上缴收入</t>
  </si>
  <si>
    <t>九、卫生健康支出</t>
  </si>
  <si>
    <t xml:space="preserve">  (五)其他收入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</si>
  <si>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</si>
  <si>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</si>
  <si>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</si>
  <si>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</si>
  <si>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</si>
  <si>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</si>
  <si>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</si>
  <si>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</si>
  <si>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</si>
  <si>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</si>
  <si>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</si>
  <si>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</si>
  <si>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</si>
  <si>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</si>
  <si>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</si>
  <si>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</si>
  <si>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</si>
  <si>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</si>
  <si>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</si>
  <si>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</si>
  <si>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</si>
  <si>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</si>
  <si>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</si>
  <si>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</si>
  <si>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</si>
  <si>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</si>
  <si>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</si>
  <si>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</si>
  <si>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</si>
  <si>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</si>
  <si>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</si>
  <si>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</si>
  <si>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</si>
  <si>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</si>
  <si>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</si>
  <si>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</si>
  <si>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</si>
  <si>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</si>
  <si>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</si>
  <si>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宁洱哈尼族彝族自治县红十字会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</si>
  <si>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</si>
  <si>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</si>
  <si>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</si>
  <si>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</si>
  <si>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</si>
  <si>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</si>
  <si>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</si>
  <si>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</si>
  <si>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</si>
  <si>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</si>
  <si>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</si>
  <si>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</si>
  <si>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</si>
  <si>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</si>
  <si>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</si>
  <si>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</si>
  <si>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</si>
  <si>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</si>
  <si>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</si>
  <si>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</si>
  <si>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</si>
  <si>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</si>
  <si>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</si>
  <si>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</si>
  <si>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</si>
  <si>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</si>
  <si>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</si>
  <si>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</si>
  <si>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</si>
  <si>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</si>
  <si>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</si>
  <si>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</si>
  <si>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</si>
  <si>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</si>
  <si>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</si>
  <si>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</si>
  <si>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</si>
  <si>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</si>
  <si>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</si>
  <si>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</si>
  <si>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</si>
  <si>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</si>
  <si>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</si>
  <si>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</si>
  <si>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</si>
  <si>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</si>
  <si>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</si>
  <si>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</si>
  <si>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</si>
  <si>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</si>
  <si>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</si>
  <si>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</si>
  <si>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</si>
  <si>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</si>
  <si>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</si>
  <si>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</si>
  <si>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</si>
  <si>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</si>
  <si>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</si>
  <si>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</si>
  <si>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</si>
  <si>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</si>
  <si>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</si>
  <si>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</si>
  <si>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</si>
  <si>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</si>
  <si>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</si>
  <si>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</si>
  <si>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</si>
  <si>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</si>
  <si>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</si>
  <si>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</si>
  <si>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</si>
  <si>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</si>
  <si>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</si>
  <si>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</si>
  <si>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</si>
  <si>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</si>
  <si>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</si>
  <si>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</si>
  <si>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</si>
  <si>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</si>
  <si>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</si>
  <si>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</si>
  <si>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</si>
  <si>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</si>
  <si>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</si>
  <si>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</si>
  <si>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</si>
  <si>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</si>
  <si>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</si>
  <si>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</si>
  <si>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</si>
  <si>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</si>
  <si>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</si>
  <si>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</si>
  <si>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</si>
  <si>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</si>
  <si>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</si>
  <si>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</si>
  <si>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</si>
  <si>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</si>
  <si>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</si>
  <si>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</si>
  <si>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</si>
  <si>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</si>
  <si>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</si>
  <si>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</si>
  <si>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</si>
  <si>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</si>
  <si>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</si>
  <si>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</si>
  <si>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530821210000000863924</t>
  </si>
  <si>
    <t>其他公用支出</t>
  </si>
  <si>
    <t>30201</t>
  </si>
  <si>
    <t>办公费</t>
  </si>
  <si>
    <t>30207</t>
  </si>
  <si>
    <t>邮电费</t>
  </si>
  <si>
    <t>530821210000000863942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</si>
  <si>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</si>
  <si>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</si>
  <si>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</si>
  <si>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</si>
  <si>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</si>
  <si>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</si>
  <si>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</si>
  <si>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530821210000000863943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</si>
  <si>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</si>
  <si>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</si>
  <si>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</si>
  <si>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</si>
  <si>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</si>
  <si>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</si>
  <si>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</si>
  <si>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</si>
  <si>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</si>
  <si>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530821210000000867910</t>
  </si>
  <si>
    <t>30113</t>
  </si>
  <si>
    <t>530821210000000867913</t>
  </si>
  <si>
    <t>行政公务交通补贴</t>
  </si>
  <si>
    <t>30239</t>
  </si>
  <si>
    <t>其他交通费用</t>
  </si>
  <si>
    <t>530821231100001380025</t>
  </si>
  <si>
    <t>公务员基础绩效奖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</si>
  <si>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</si>
  <si>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</si>
  <si>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</si>
  <si>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</si>
  <si>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</si>
  <si>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</si>
  <si>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</si>
  <si>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</si>
  <si>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工作经费</t>
  </si>
  <si>
    <t>313 事业发展类</t>
  </si>
  <si>
    <t>530821210000000001152</t>
  </si>
  <si>
    <t>30211</t>
  </si>
  <si>
    <t>差旅费</t>
  </si>
  <si>
    <t>30216</t>
  </si>
  <si>
    <t>培训费</t>
  </si>
  <si>
    <t>30217</t>
  </si>
  <si>
    <t>30227</t>
  </si>
  <si>
    <t>委托业务费</t>
  </si>
  <si>
    <t>信创项目（财政承担）资金</t>
  </si>
  <si>
    <t>530821251100003872942</t>
  </si>
  <si>
    <t>31002</t>
  </si>
  <si>
    <t>办公设备购置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</si>
  <si>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</si>
  <si>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</si>
  <si>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</si>
  <si>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</si>
  <si>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</si>
  <si>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</si>
  <si>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</si>
  <si>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</si>
  <si>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</si>
  <si>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</si>
  <si>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</si>
  <si>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</si>
  <si>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坚持总体国家安全观，统筹发展和安全，以实现高水平科技自立自强为统领，全面落实信创项目。</t>
  </si>
  <si>
    <t>产出指标</t>
  </si>
  <si>
    <t>数量指标</t>
  </si>
  <si>
    <t>购置设备数量</t>
  </si>
  <si>
    <t>&gt;=</t>
  </si>
  <si>
    <t>台（套）</t>
  </si>
  <si>
    <t>定量指标</t>
  </si>
  <si>
    <t>反映购置数量完成情况。</t>
  </si>
  <si>
    <t>质量指标</t>
  </si>
  <si>
    <t>购置设备利用率</t>
  </si>
  <si>
    <t>90</t>
  </si>
  <si>
    <t>%</t>
  </si>
  <si>
    <t>反映设备利用情况。
设备利用率=（投入使用设备数/购置设备总数）*100%。</t>
  </si>
  <si>
    <t>时效指标</t>
  </si>
  <si>
    <t>年内设备安装完成并全面使用</t>
  </si>
  <si>
    <t>&lt;=</t>
  </si>
  <si>
    <t>1.00</t>
  </si>
  <si>
    <t>年</t>
  </si>
  <si>
    <t xml:space="preserve">反映新购设备是否按计划年内完成安装，并在所在部（室）能进行正常办公动用。
</t>
  </si>
  <si>
    <t>成本指标</t>
  </si>
  <si>
    <t>经济成本指标</t>
  </si>
  <si>
    <t>=</t>
  </si>
  <si>
    <t>18924</t>
  </si>
  <si>
    <t>元</t>
  </si>
  <si>
    <t>反映新购设备的成本。</t>
  </si>
  <si>
    <t>效益指标</t>
  </si>
  <si>
    <t>可持续影响</t>
  </si>
  <si>
    <t>设备使用提高部（室）工作效率</t>
  </si>
  <si>
    <t>20</t>
  </si>
  <si>
    <t>设备使用年限内，根据使用部（室）反馈意见，设备运用顺畅、快速度，能明显反映办公速度加快20%以上。</t>
  </si>
  <si>
    <t>满意度指标</t>
  </si>
  <si>
    <t>服务对象满意度</t>
  </si>
  <si>
    <t>使用人员满意度</t>
  </si>
  <si>
    <t>反映服务对象对购置设备的整体满意情况。
使用人员满意度=（对购置设备满意的人数/问卷调查人数）*100%。</t>
  </si>
  <si>
    <t>应急救护培训有序推进。扎实开展应急救护培训“五进”工作，完成宣传培训10000人次以上，切实增强了公众应急救护意识和自救互救能力。应急救援能力不断提升。全面参与县级防灾减灾应急演练，与县应急管理有关部门建立信息共享及协调联动机制，确保第一时间掌握救灾信息、参与救灾救援工作，切实提升备灾救灾和应急反应处置能力。人道救助工作取得新进展。全力开展捐资助学、医疗救助、博爱助困等人道救助工作，“三献”及志愿服务工作有序推进。红十字志愿者队伍不断壮大，计划组建“宁洱县‘三献’志愿服务队、宁洱县应急救援志愿服务队、宁洱县红十字应急救护培训志愿服务队”3支红十字志愿服务队，红十字志愿服务活跃度明显提升。人道资源动员能力不断提升。努力拓宽募捐筹资的思路和渠道，精心组织、广泛动员社会各界爱心企业和爱心人事支持、参与红十字慈善事业，完成募捐和接收社会捐赠款物价值100万元以上。加强组织体系建设，服务群众能力不断增强。计划新增红十字会基层组织8个，新增会员150名，发展注册志愿者30人。</t>
  </si>
  <si>
    <t>全年参与或开展宣传活动次数不少于10次</t>
  </si>
  <si>
    <t>10</t>
  </si>
  <si>
    <t>次</t>
  </si>
  <si>
    <t>全年参与或宣传活动次数不少于10次</t>
  </si>
  <si>
    <t>应急救护培训质量</t>
  </si>
  <si>
    <t>&gt;</t>
  </si>
  <si>
    <t>60</t>
  </si>
  <si>
    <t>（技能知识掌握人数/参加应急救护培训人数）*100%</t>
  </si>
  <si>
    <t>捐赠物资在年内进行发放。</t>
  </si>
  <si>
    <t>各类当年捐款捐物的发放保证在2023年内放发放完毕，保证工作正常开展。</t>
  </si>
  <si>
    <t>27000</t>
  </si>
  <si>
    <t>完成当年经济成本指标27000元，用于审计费3000元，办公费（复印纸）875元，其他交通费（汽油采购）3000元，公务接待费3500元，差旅费3000元，办公费8315元，其他交通费1810元，培训费3500元。</t>
  </si>
  <si>
    <t>社会效益</t>
  </si>
  <si>
    <t>社会对红十字会工作认可率</t>
  </si>
  <si>
    <t>100</t>
  </si>
  <si>
    <t>能过日常各项工作的开展和调查，认可红十字会的人数达100%。</t>
  </si>
  <si>
    <t>社会各界对红十字会 工作开展满意度</t>
  </si>
  <si>
    <t>80</t>
  </si>
  <si>
    <t>（调查满意人员总数/调查人员总数）*100%</t>
  </si>
  <si>
    <t>预算05-3表</t>
  </si>
  <si>
    <t>项目支出绩效目标表（另文下达）</t>
  </si>
  <si>
    <t>单位名称：宁洱哈尼族彝族自治县红十字会</t>
  </si>
  <si>
    <t/>
  </si>
  <si>
    <t>宁洱哈尼族彝族自治县红十字会2025年无另文下达项目支出，故此表为空表</t>
  </si>
  <si>
    <t>预算06表</t>
  </si>
  <si>
    <t>政府性基金预算支出预算表</t>
  </si>
  <si>
    <t>本年政府性基金预算支出</t>
  </si>
  <si>
    <t>宁洱哈尼族彝族自治县红十字会2025年无政府性基金预算支出，故此表为空表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</si>
  <si>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</si>
  <si>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</si>
  <si>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</si>
  <si>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</si>
  <si>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</si>
  <si>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</si>
  <si>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</si>
  <si>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</si>
  <si>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</si>
  <si>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</si>
  <si>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</si>
  <si>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</si>
  <si>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办公用纸</t>
  </si>
  <si>
    <t>A05040101 复印纸</t>
  </si>
  <si>
    <t>批</t>
  </si>
  <si>
    <t>公车用油</t>
  </si>
  <si>
    <t>A07070101 汽油</t>
  </si>
  <si>
    <t>预算08表</t>
  </si>
  <si>
    <t>政府购买服务预算表</t>
  </si>
  <si>
    <t>政府购买服务项目</t>
  </si>
  <si>
    <t>政府购买服务目录</t>
  </si>
  <si>
    <t>宁洱哈尼族彝族自治县红十字会2025年无政府购买服务预算，故此表为空表</t>
  </si>
  <si>
    <t>预算09-1表</t>
  </si>
  <si>
    <t>市对下转移支付预算表</t>
  </si>
  <si>
    <t>单位名称（项目）</t>
  </si>
  <si>
    <t>地区</t>
  </si>
  <si>
    <t>政府性基金</t>
  </si>
  <si>
    <t>思茅区</t>
  </si>
  <si>
    <t>宁洱县</t>
  </si>
  <si>
    <t>墨江县</t>
  </si>
  <si>
    <t>景谷县</t>
  </si>
  <si>
    <t>镇沅县</t>
  </si>
  <si>
    <t>景东县</t>
  </si>
  <si>
    <t>江城县</t>
  </si>
  <si>
    <t>澜沧县</t>
  </si>
  <si>
    <t>孟连县</t>
  </si>
  <si>
    <t>西盟县</t>
  </si>
  <si>
    <t>云南思茅产业园区</t>
  </si>
  <si>
    <t>宁洱哈尼族彝族自治县红十字会2025年无市对下转移支付预算，故此表为空表</t>
  </si>
  <si>
    <t>预算09-2表</t>
  </si>
  <si>
    <t>市对下转移支付绩效目标表</t>
  </si>
  <si>
    <t>宁洱哈尼族彝族自治县红十字会2025年无市对下转移支付绩效目标，故此表为空表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</si>
  <si>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</si>
  <si>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</si>
  <si>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</si>
  <si>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</si>
  <si>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</si>
  <si>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</si>
  <si>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</si>
  <si>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</si>
  <si>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</si>
  <si>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宁洱哈尼族彝族自治县红十字会2025年无新增资产配置，故此表为空表</t>
  </si>
  <si>
    <t>预算11表</t>
  </si>
  <si>
    <t>上级补助</t>
  </si>
  <si>
    <t>宁洱哈尼族彝族自治县红十字会2025年无中央转移支付补助项目支出，故此表为空表</t>
  </si>
  <si>
    <t>预算12表</t>
  </si>
  <si>
    <t>项目级次</t>
  </si>
  <si>
    <t>2025年</t>
  </si>
  <si>
    <t>2026年</t>
  </si>
  <si>
    <t>2027年</t>
  </si>
  <si>
    <t>本级</t>
  </si>
  <si>
    <t>备注：以上1项项目：工作经费为2025年一次性的中期规划项目，2026、2027年无预算。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</si>
</sst>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 "/>
  </numFmts>
  <fonts count="50">
    <font>
      <sz val="9"/>
      <color theme="1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宋体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sz val="11.25"/>
      <name val="Microsoft YaHei UI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FFFFFF"/>
      <name val="宋体"/>
      <charset val="134"/>
      <scheme val="minor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1.25"/>
      <color rgb="FF000000"/>
      <name val="Calibri"/>
      <charset val="134"/>
    </font>
    <font>
      <sz val="21"/>
      <color rgb="FF000000"/>
      <name val="SimSun"/>
      <charset val="134"/>
    </font>
    <font>
      <b/>
      <sz val="11.25"/>
      <color rgb="FF000000"/>
      <name val="SimSun"/>
      <charset val="134"/>
    </font>
    <font>
      <b/>
      <sz val="9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2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23" applyNumberFormat="0" applyAlignment="0" applyProtection="0">
      <alignment vertical="center"/>
    </xf>
    <xf numFmtId="0" fontId="40" fillId="4" borderId="24" applyNumberFormat="0" applyAlignment="0" applyProtection="0">
      <alignment vertical="center"/>
    </xf>
    <xf numFmtId="0" fontId="41" fillId="4" borderId="23" applyNumberFormat="0" applyAlignment="0" applyProtection="0">
      <alignment vertical="center"/>
    </xf>
    <xf numFmtId="0" fontId="42" fillId="5" borderId="25" applyNumberFormat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</cellStyleXfs>
  <cellXfs count="238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4" fillId="0" borderId="0" xfId="0" applyFont="1" applyAlignment="1" applyProtection="1"/>
    <xf numFmtId="0" fontId="4" fillId="0" borderId="0" xfId="0" applyFont="1" applyAlignment="1">
      <alignment horizontal="right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  <protection locked="0"/>
    </xf>
    <xf numFmtId="49" fontId="5" fillId="0" borderId="7" xfId="53" applyProtection="1">
      <alignment horizontal="left" vertical="center" wrapText="1"/>
      <protection locked="0"/>
    </xf>
    <xf numFmtId="49" fontId="5" fillId="0" borderId="2" xfId="53" applyBorder="1" applyProtection="1">
      <alignment horizontal="left" vertical="center" wrapText="1"/>
      <protection locked="0"/>
    </xf>
    <xf numFmtId="181" fontId="0" fillId="0" borderId="8" xfId="0" applyNumberFormat="1" applyBorder="1" applyAlignment="1">
      <alignment vertical="center"/>
      <protection locked="0"/>
    </xf>
    <xf numFmtId="178" fontId="5" fillId="0" borderId="4" xfId="54" applyBorder="1" applyProtection="1">
      <alignment horizontal="right" vertical="center"/>
      <protection locked="0"/>
    </xf>
    <xf numFmtId="178" fontId="5" fillId="0" borderId="7" xfId="54" applyProtection="1">
      <alignment horizontal="right" vertical="center"/>
      <protection locked="0"/>
    </xf>
    <xf numFmtId="49" fontId="5" fillId="0" borderId="7" xfId="53" applyAlignment="1" applyProtection="1">
      <alignment horizontal="left" vertical="center" wrapText="1" indent="1"/>
      <protection locked="0"/>
    </xf>
    <xf numFmtId="49" fontId="5" fillId="0" borderId="2" xfId="53" applyBorder="1" applyAlignment="1" applyProtection="1">
      <alignment horizontal="center" vertical="center" wrapText="1"/>
      <protection locked="0"/>
    </xf>
    <xf numFmtId="181" fontId="0" fillId="0" borderId="9" xfId="0" applyNumberFormat="1" applyBorder="1" applyAlignment="1">
      <alignment vertical="center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  <protection locked="0"/>
    </xf>
    <xf numFmtId="49" fontId="5" fillId="0" borderId="7" xfId="53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9" fillId="0" borderId="0" xfId="0" applyFont="1" applyAlignment="1" applyProtection="1">
      <alignment vertical="center"/>
    </xf>
    <xf numFmtId="0" fontId="9" fillId="0" borderId="0" xfId="0" applyFont="1">
      <alignment vertical="top"/>
      <protection locked="0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12" fillId="0" borderId="0" xfId="0" applyFont="1" applyBorder="1">
      <alignment vertical="top"/>
      <protection locked="0"/>
    </xf>
    <xf numFmtId="0" fontId="11" fillId="0" borderId="0" xfId="0" applyFont="1" applyAlignment="1">
      <alignment horizontal="right" vertical="center" wrapText="1"/>
      <protection locked="0"/>
    </xf>
    <xf numFmtId="0" fontId="13" fillId="0" borderId="0" xfId="0" applyFont="1">
      <alignment vertical="top"/>
      <protection locked="0"/>
    </xf>
    <xf numFmtId="0" fontId="14" fillId="0" borderId="0" xfId="0" applyFont="1" applyAlignment="1" applyProtection="1"/>
    <xf numFmtId="0" fontId="1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right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5" fillId="0" borderId="6" xfId="57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 wrapText="1"/>
    </xf>
    <xf numFmtId="0" fontId="0" fillId="0" borderId="0" xfId="0">
      <alignment vertical="top"/>
      <protection locked="0"/>
    </xf>
    <xf numFmtId="0" fontId="10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Alignment="1">
      <alignment vertical="top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  <protection locked="0"/>
    </xf>
    <xf numFmtId="0" fontId="7" fillId="0" borderId="0" xfId="0" applyFont="1" applyAlignment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 wrapText="1"/>
      <protection locked="0"/>
    </xf>
    <xf numFmtId="0" fontId="4" fillId="0" borderId="0" xfId="0" applyFont="1" applyAlignment="1" applyProtection="1">
      <alignment horizontal="right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</xf>
    <xf numFmtId="180" fontId="5" fillId="0" borderId="2" xfId="0" applyNumberFormat="1" applyFont="1" applyBorder="1" applyAlignment="1">
      <alignment horizontal="right" vertical="center"/>
      <protection locked="0"/>
    </xf>
    <xf numFmtId="49" fontId="5" fillId="0" borderId="7" xfId="53" applyAlignment="1" applyProtection="1">
      <alignment horizontal="left" vertical="center" wrapText="1" indent="2"/>
      <protection locked="0"/>
    </xf>
    <xf numFmtId="180" fontId="5" fillId="0" borderId="2" xfId="56" applyBorder="1" applyProtection="1">
      <alignment horizontal="right" vertical="center"/>
      <protection locked="0"/>
    </xf>
    <xf numFmtId="0" fontId="4" fillId="0" borderId="0" xfId="0" applyFont="1" applyAlignment="1" applyProtection="1">
      <alignment horizontal="right"/>
    </xf>
    <xf numFmtId="0" fontId="16" fillId="0" borderId="0" xfId="0" applyFont="1" applyAlignment="1">
      <alignment horizontal="right"/>
      <protection locked="0"/>
    </xf>
    <xf numFmtId="49" fontId="16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10" xfId="0" applyNumberFormat="1" applyFont="1" applyBorder="1" applyAlignment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  <protection locked="0"/>
    </xf>
    <xf numFmtId="49" fontId="4" fillId="0" borderId="12" xfId="0" applyNumberFormat="1" applyFont="1" applyBorder="1" applyAlignment="1">
      <alignment horizontal="center" vertical="center" wrapText="1"/>
      <protection locked="0"/>
    </xf>
    <xf numFmtId="49" fontId="4" fillId="0" borderId="12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17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center" vertical="center"/>
      <protection locked="0"/>
    </xf>
    <xf numFmtId="0" fontId="20" fillId="0" borderId="0" xfId="57" applyFont="1" applyFill="1" applyBorder="1" applyAlignment="1" applyProtection="1">
      <alignment horizontal="left" vertical="center"/>
      <protection locked="0"/>
    </xf>
    <xf numFmtId="0" fontId="20" fillId="0" borderId="0" xfId="57" applyFont="1" applyFill="1" applyBorder="1" applyAlignment="1" applyProtection="1">
      <alignment vertical="center"/>
    </xf>
    <xf numFmtId="0" fontId="20" fillId="0" borderId="0" xfId="57" applyFont="1" applyFill="1" applyBorder="1" applyAlignment="1" applyProtection="1">
      <alignment vertical="top"/>
      <protection locked="0"/>
    </xf>
    <xf numFmtId="0" fontId="15" fillId="0" borderId="7" xfId="57" applyFont="1" applyFill="1" applyBorder="1" applyAlignment="1" applyProtection="1">
      <alignment horizontal="center" vertical="center" wrapText="1"/>
    </xf>
    <xf numFmtId="0" fontId="15" fillId="0" borderId="7" xfId="57" applyFont="1" applyFill="1" applyBorder="1" applyAlignment="1" applyProtection="1">
      <alignment horizontal="center" vertical="center"/>
      <protection locked="0"/>
    </xf>
    <xf numFmtId="0" fontId="11" fillId="0" borderId="7" xfId="57" applyFont="1" applyFill="1" applyBorder="1" applyAlignment="1" applyProtection="1">
      <alignment horizontal="left" vertical="center" wrapText="1"/>
    </xf>
    <xf numFmtId="0" fontId="11" fillId="0" borderId="7" xfId="57" applyFont="1" applyFill="1" applyBorder="1" applyAlignment="1" applyProtection="1">
      <alignment vertical="center" wrapText="1"/>
    </xf>
    <xf numFmtId="0" fontId="11" fillId="0" borderId="7" xfId="57" applyFont="1" applyFill="1" applyBorder="1" applyAlignment="1" applyProtection="1">
      <alignment horizontal="center" vertical="center" wrapText="1"/>
    </xf>
    <xf numFmtId="0" fontId="11" fillId="0" borderId="7" xfId="57" applyFont="1" applyFill="1" applyBorder="1" applyAlignment="1" applyProtection="1">
      <alignment horizontal="center" vertical="center"/>
      <protection locked="0"/>
    </xf>
    <xf numFmtId="0" fontId="11" fillId="0" borderId="7" xfId="57" applyFont="1" applyFill="1" applyBorder="1" applyAlignment="1" applyProtection="1">
      <alignment horizontal="left" vertical="center" wrapText="1"/>
      <protection locked="0"/>
    </xf>
    <xf numFmtId="0" fontId="11" fillId="0" borderId="0" xfId="57" applyFont="1" applyFill="1" applyBorder="1" applyAlignment="1" applyProtection="1">
      <alignment horizontal="right" vertical="center"/>
      <protection locked="0"/>
    </xf>
    <xf numFmtId="0" fontId="5" fillId="0" borderId="0" xfId="57" applyFont="1" applyFill="1" applyBorder="1" applyAlignment="1" applyProtection="1">
      <alignment vertical="top"/>
      <protection locked="0"/>
    </xf>
    <xf numFmtId="0" fontId="21" fillId="0" borderId="0" xfId="57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 wrapText="1"/>
      <protection locked="0"/>
    </xf>
    <xf numFmtId="0" fontId="1" fillId="0" borderId="0" xfId="0" applyFont="1" applyProtection="1">
      <alignment vertical="top"/>
    </xf>
    <xf numFmtId="0" fontId="22" fillId="0" borderId="1" xfId="0" applyFont="1" applyBorder="1" applyAlignment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5" xfId="0" applyFont="1" applyBorder="1" applyAlignment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6" xfId="0" applyFont="1" applyBorder="1" applyAlignment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</xf>
    <xf numFmtId="3" fontId="23" fillId="0" borderId="7" xfId="0" applyNumberFormat="1" applyFont="1" applyBorder="1" applyAlignment="1" applyProtection="1">
      <alignment horizontal="center" vertical="center"/>
    </xf>
    <xf numFmtId="0" fontId="24" fillId="0" borderId="0" xfId="0" applyFont="1" applyAlignment="1" applyProtection="1"/>
    <xf numFmtId="0" fontId="22" fillId="0" borderId="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 wrapText="1"/>
    </xf>
    <xf numFmtId="0" fontId="24" fillId="0" borderId="0" xfId="0" applyFont="1" applyProtection="1">
      <alignment vertical="top"/>
    </xf>
    <xf numFmtId="0" fontId="1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3" fontId="4" fillId="0" borderId="7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2" fillId="0" borderId="0" xfId="0" applyFont="1" applyAlignment="1" applyProtection="1">
      <alignment horizontal="right" wrapText="1"/>
    </xf>
    <xf numFmtId="0" fontId="25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>
      <alignment horizontal="center" vertical="center"/>
      <protection locked="0"/>
    </xf>
    <xf numFmtId="49" fontId="5" fillId="0" borderId="2" xfId="53" applyBorder="1" applyAlignment="1" applyProtection="1">
      <alignment horizontal="left" vertical="center" wrapText="1" indent="1"/>
      <protection locked="0"/>
    </xf>
    <xf numFmtId="49" fontId="5" fillId="0" borderId="2" xfId="53" applyBorder="1" applyAlignment="1" applyProtection="1">
      <alignment horizontal="left" vertical="center" wrapText="1" indent="2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15" fillId="0" borderId="1" xfId="57" applyFont="1" applyFill="1" applyBorder="1" applyAlignment="1" applyProtection="1">
      <alignment horizontal="center" vertical="center"/>
      <protection locked="0"/>
    </xf>
    <xf numFmtId="0" fontId="15" fillId="0" borderId="6" xfId="57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/>
    </xf>
    <xf numFmtId="181" fontId="0" fillId="0" borderId="16" xfId="0" applyNumberFormat="1" applyBorder="1" applyAlignment="1">
      <alignment vertical="center"/>
      <protection locked="0"/>
    </xf>
    <xf numFmtId="0" fontId="11" fillId="0" borderId="7" xfId="57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vertical="center"/>
      <protection locked="0"/>
    </xf>
    <xf numFmtId="181" fontId="0" fillId="0" borderId="17" xfId="0" applyNumberFormat="1" applyBorder="1" applyAlignment="1">
      <alignment vertical="center"/>
      <protection locked="0"/>
    </xf>
    <xf numFmtId="0" fontId="27" fillId="0" borderId="7" xfId="0" applyFont="1" applyBorder="1" applyAlignment="1" applyProtection="1">
      <alignment horizontal="center" vertical="center"/>
    </xf>
    <xf numFmtId="0" fontId="11" fillId="0" borderId="7" xfId="57" applyFont="1" applyFill="1" applyBorder="1" applyAlignment="1" applyProtection="1">
      <alignment horizontal="left" vertical="center"/>
    </xf>
    <xf numFmtId="0" fontId="27" fillId="0" borderId="7" xfId="0" applyFont="1" applyBorder="1" applyAlignment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</xf>
    <xf numFmtId="3" fontId="22" fillId="0" borderId="7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/>
    <xf numFmtId="0" fontId="4" fillId="0" borderId="3" xfId="0" applyFont="1" applyBorder="1" applyAlignment="1">
      <alignment horizontal="center" vertical="center" wrapText="1"/>
      <protection locked="0"/>
    </xf>
    <xf numFmtId="178" fontId="5" fillId="0" borderId="4" xfId="0" applyNumberFormat="1" applyFont="1" applyBorder="1" applyAlignment="1">
      <alignment horizontal="right" vertical="center"/>
      <protection locked="0"/>
    </xf>
    <xf numFmtId="0" fontId="22" fillId="0" borderId="0" xfId="0" applyFont="1" applyAlignment="1">
      <protection locked="0"/>
    </xf>
    <xf numFmtId="0" fontId="28" fillId="0" borderId="0" xfId="0" applyFont="1" applyAlignment="1"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178" fontId="5" fillId="0" borderId="17" xfId="54" applyBorder="1" applyProtection="1">
      <alignment horizontal="right" vertical="center"/>
      <protection locked="0"/>
    </xf>
    <xf numFmtId="178" fontId="5" fillId="0" borderId="9" xfId="54" applyBorder="1" applyProtection="1">
      <alignment horizontal="right" vertical="center"/>
      <protection locked="0"/>
    </xf>
    <xf numFmtId="178" fontId="5" fillId="0" borderId="17" xfId="0" applyNumberFormat="1" applyFont="1" applyBorder="1" applyAlignment="1">
      <alignment horizontal="right" vertical="center"/>
      <protection locked="0"/>
    </xf>
    <xf numFmtId="178" fontId="5" fillId="0" borderId="9" xfId="0" applyNumberFormat="1" applyFont="1" applyBorder="1" applyAlignment="1">
      <alignment horizontal="right" vertical="center"/>
      <protection locked="0"/>
    </xf>
    <xf numFmtId="0" fontId="22" fillId="0" borderId="0" xfId="0" applyFont="1" applyAlignment="1">
      <alignment horizontal="right"/>
      <protection locked="0"/>
    </xf>
    <xf numFmtId="0" fontId="21" fillId="0" borderId="1" xfId="57" applyFont="1" applyFill="1" applyBorder="1" applyAlignment="1" applyProtection="1">
      <alignment horizontal="center" vertical="center" wrapText="1"/>
      <protection locked="0"/>
    </xf>
    <xf numFmtId="0" fontId="21" fillId="0" borderId="6" xfId="57" applyFont="1" applyFill="1" applyBorder="1" applyAlignment="1" applyProtection="1">
      <alignment horizontal="center" vertical="center" wrapText="1"/>
      <protection locked="0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0" fillId="0" borderId="9" xfId="0" applyBorder="1">
      <alignment vertical="top"/>
      <protection locked="0"/>
    </xf>
    <xf numFmtId="0" fontId="22" fillId="0" borderId="0" xfId="0" applyFont="1" applyAlignment="1" applyProtection="1">
      <alignment horizontal="right" vertical="center"/>
    </xf>
    <xf numFmtId="0" fontId="2" fillId="0" borderId="7" xfId="0" applyFont="1" applyBorder="1" applyAlignment="1" applyProtection="1">
      <alignment horizontal="left" vertical="center"/>
    </xf>
    <xf numFmtId="181" fontId="0" fillId="0" borderId="18" xfId="0" applyNumberFormat="1" applyBorder="1" applyAlignment="1">
      <alignment vertical="center"/>
      <protection locked="0"/>
    </xf>
    <xf numFmtId="178" fontId="29" fillId="0" borderId="1" xfId="54" applyBorder="1" applyProtection="1">
      <alignment horizontal="right" vertical="center"/>
      <protection locked="0"/>
    </xf>
    <xf numFmtId="181" fontId="29" fillId="0" borderId="19" xfId="54" applyNumberFormat="1" applyBorder="1" applyAlignment="1" applyProtection="1">
      <alignment horizontal="right" vertical="center"/>
      <protection locked="0"/>
    </xf>
    <xf numFmtId="181" fontId="29" fillId="0" borderId="17" xfId="54" applyNumberFormat="1" applyBorder="1" applyAlignment="1" applyProtection="1">
      <alignment horizontal="right" vertical="center"/>
      <protection locked="0"/>
    </xf>
    <xf numFmtId="0" fontId="29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>
      <alignment horizontal="left" vertical="center"/>
      <protection locked="0"/>
    </xf>
    <xf numFmtId="0" fontId="27" fillId="0" borderId="6" xfId="0" applyFont="1" applyBorder="1" applyAlignment="1" applyProtection="1">
      <alignment horizontal="center" vertical="center"/>
    </xf>
    <xf numFmtId="181" fontId="0" fillId="0" borderId="19" xfId="0" applyNumberFormat="1" applyBorder="1" applyAlignment="1">
      <alignment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Zeros="0" workbookViewId="0">
      <selection activeCell="H10" sqref="H10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112" t="s">
        <v>0</v>
      </c>
    </row>
    <row r="2" ht="36" customHeight="1" spans="1:4">
      <c r="A2" s="4" t="s">
        <v>1</v>
      </c>
      <c r="B2" s="4"/>
      <c r="C2" s="4"/>
      <c r="D2" s="4"/>
    </row>
    <row r="3" ht="24" customHeight="1" spans="1:4">
      <c r="A3" s="204" t="str">
        <f>"单位名称："&amp;"宁洱哈尼族彝族自治县红十字会"</f>
        <v>单位名称：宁洱哈尼族彝族自治县红十字会</v>
      </c>
      <c r="B3" s="204"/>
      <c r="C3" s="189"/>
      <c r="D3" s="226" t="s">
        <v>2</v>
      </c>
    </row>
    <row r="4" ht="19.5" customHeight="1" spans="1:4">
      <c r="A4" s="152" t="s">
        <v>3</v>
      </c>
      <c r="B4" s="154"/>
      <c r="C4" s="152" t="s">
        <v>4</v>
      </c>
      <c r="D4" s="154"/>
    </row>
    <row r="5" ht="19.5" customHeight="1" spans="1:4">
      <c r="A5" s="151" t="s">
        <v>5</v>
      </c>
      <c r="B5" s="190" t="s">
        <v>6</v>
      </c>
      <c r="C5" s="151" t="s">
        <v>7</v>
      </c>
      <c r="D5" s="190" t="s">
        <v>6</v>
      </c>
    </row>
    <row r="6" ht="19.5" customHeight="1" spans="1:4">
      <c r="A6" s="160"/>
      <c r="B6" s="191"/>
      <c r="C6" s="160"/>
      <c r="D6" s="191"/>
    </row>
    <row r="7" ht="20.25" customHeight="1" spans="1:4">
      <c r="A7" s="227" t="s">
        <v>8</v>
      </c>
      <c r="B7" s="228">
        <v>88.519065</v>
      </c>
      <c r="C7" s="198" t="s">
        <v>9</v>
      </c>
      <c r="D7" s="229"/>
    </row>
    <row r="8" ht="20.25" customHeight="1" spans="1:4">
      <c r="A8" s="227" t="s">
        <v>10</v>
      </c>
      <c r="B8" s="230"/>
      <c r="C8" s="198" t="s">
        <v>11</v>
      </c>
      <c r="D8" s="196"/>
    </row>
    <row r="9" ht="20.25" customHeight="1" spans="1:4">
      <c r="A9" s="227" t="s">
        <v>12</v>
      </c>
      <c r="B9" s="230"/>
      <c r="C9" s="198" t="s">
        <v>13</v>
      </c>
      <c r="D9" s="196"/>
    </row>
    <row r="10" ht="21.75" customHeight="1" spans="1:4">
      <c r="A10" s="227" t="s">
        <v>14</v>
      </c>
      <c r="B10" s="230"/>
      <c r="C10" s="198" t="s">
        <v>15</v>
      </c>
      <c r="D10" s="196"/>
    </row>
    <row r="11" ht="21.75" customHeight="1" spans="1:4">
      <c r="A11" s="227" t="s">
        <v>16</v>
      </c>
      <c r="B11" s="230"/>
      <c r="C11" s="198" t="s">
        <v>17</v>
      </c>
      <c r="D11" s="231"/>
    </row>
    <row r="12" ht="21.75" customHeight="1" spans="1:4">
      <c r="A12" s="232" t="s">
        <v>18</v>
      </c>
      <c r="B12" s="230"/>
      <c r="C12" s="198" t="s">
        <v>19</v>
      </c>
      <c r="D12" s="231"/>
    </row>
    <row r="13" ht="20.25" customHeight="1" spans="1:4">
      <c r="A13" s="232" t="s">
        <v>20</v>
      </c>
      <c r="B13" s="230"/>
      <c r="C13" s="198" t="s">
        <v>21</v>
      </c>
      <c r="D13" s="231"/>
    </row>
    <row r="14" ht="20.25" customHeight="1" spans="1:4">
      <c r="A14" s="232" t="s">
        <v>22</v>
      </c>
      <c r="B14" s="230"/>
      <c r="C14" s="198" t="s">
        <v>23</v>
      </c>
      <c r="D14" s="196">
        <v>76.829172</v>
      </c>
    </row>
    <row r="15" ht="20.25" customHeight="1" spans="1:4">
      <c r="A15" s="233" t="s">
        <v>24</v>
      </c>
      <c r="B15" s="230"/>
      <c r="C15" s="198" t="s">
        <v>25</v>
      </c>
      <c r="D15" s="196">
        <v>6.235449</v>
      </c>
    </row>
    <row r="16" ht="20.25" customHeight="1" spans="1:4">
      <c r="A16" s="233" t="s">
        <v>26</v>
      </c>
      <c r="B16" s="230"/>
      <c r="C16" s="198" t="s">
        <v>27</v>
      </c>
      <c r="D16" s="231"/>
    </row>
    <row r="17" ht="20.25" customHeight="1" spans="1:4">
      <c r="A17" s="233"/>
      <c r="B17" s="230"/>
      <c r="C17" s="198" t="s">
        <v>28</v>
      </c>
      <c r="D17" s="231"/>
    </row>
    <row r="18" ht="20.25" customHeight="1" spans="1:4">
      <c r="A18" s="233"/>
      <c r="B18" s="230"/>
      <c r="C18" s="198" t="s">
        <v>29</v>
      </c>
      <c r="D18" s="231"/>
    </row>
    <row r="19" ht="20.25" customHeight="1" spans="1:4">
      <c r="A19" s="233"/>
      <c r="B19" s="230"/>
      <c r="C19" s="198" t="s">
        <v>30</v>
      </c>
      <c r="D19" s="231"/>
    </row>
    <row r="20" ht="20.25" customHeight="1" spans="1:4">
      <c r="A20" s="233"/>
      <c r="B20" s="230"/>
      <c r="C20" s="198" t="s">
        <v>31</v>
      </c>
      <c r="D20" s="231"/>
    </row>
    <row r="21" ht="20.25" customHeight="1" spans="1:4">
      <c r="A21" s="233"/>
      <c r="B21" s="230"/>
      <c r="C21" s="198" t="s">
        <v>32</v>
      </c>
      <c r="D21" s="231"/>
    </row>
    <row r="22" ht="20.25" customHeight="1" spans="1:4">
      <c r="A22" s="233"/>
      <c r="B22" s="230"/>
      <c r="C22" s="198" t="s">
        <v>33</v>
      </c>
      <c r="D22" s="231"/>
    </row>
    <row r="23" ht="20.25" customHeight="1" spans="1:4">
      <c r="A23" s="233"/>
      <c r="B23" s="230"/>
      <c r="C23" s="198" t="s">
        <v>34</v>
      </c>
      <c r="D23" s="231"/>
    </row>
    <row r="24" ht="20.25" customHeight="1" spans="1:4">
      <c r="A24" s="233"/>
      <c r="B24" s="230"/>
      <c r="C24" s="198" t="s">
        <v>35</v>
      </c>
      <c r="D24" s="231"/>
    </row>
    <row r="25" ht="20.25" customHeight="1" spans="1:4">
      <c r="A25" s="233"/>
      <c r="B25" s="230"/>
      <c r="C25" s="198" t="s">
        <v>36</v>
      </c>
      <c r="D25" s="196">
        <v>5.454444</v>
      </c>
    </row>
    <row r="26" ht="20.25" customHeight="1" spans="1:4">
      <c r="A26" s="233"/>
      <c r="B26" s="230"/>
      <c r="C26" s="198" t="s">
        <v>37</v>
      </c>
      <c r="D26" s="231"/>
    </row>
    <row r="27" ht="20.25" customHeight="1" spans="1:4">
      <c r="A27" s="233"/>
      <c r="B27" s="230"/>
      <c r="C27" s="198" t="s">
        <v>38</v>
      </c>
      <c r="D27" s="231"/>
    </row>
    <row r="28" ht="20.25" customHeight="1" spans="1:4">
      <c r="A28" s="233"/>
      <c r="B28" s="230"/>
      <c r="C28" s="198" t="s">
        <v>39</v>
      </c>
      <c r="D28" s="231"/>
    </row>
    <row r="29" ht="20.25" customHeight="1" spans="1:4">
      <c r="A29" s="233"/>
      <c r="B29" s="230"/>
      <c r="C29" s="198" t="s">
        <v>40</v>
      </c>
      <c r="D29" s="231"/>
    </row>
    <row r="30" ht="20.25" customHeight="1" spans="1:4">
      <c r="A30" s="234" t="s">
        <v>41</v>
      </c>
      <c r="B30" s="235">
        <v>88.519065</v>
      </c>
      <c r="C30" s="197" t="s">
        <v>42</v>
      </c>
      <c r="D30" s="196">
        <v>88.519065</v>
      </c>
    </row>
    <row r="31" ht="20.25" customHeight="1" spans="1:4">
      <c r="A31" s="236" t="s">
        <v>43</v>
      </c>
      <c r="B31" s="230"/>
      <c r="C31" s="227" t="s">
        <v>44</v>
      </c>
      <c r="D31" s="231"/>
    </row>
    <row r="32" ht="20.25" customHeight="1" spans="1:4">
      <c r="A32" s="237" t="s">
        <v>45</v>
      </c>
      <c r="B32" s="235">
        <v>88.519065</v>
      </c>
      <c r="C32" s="197" t="s">
        <v>46</v>
      </c>
      <c r="D32" s="196">
        <v>88.519065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showZeros="0" workbookViewId="0">
      <selection activeCell="S10" sqref="S10"/>
    </sheetView>
  </sheetViews>
  <sheetFormatPr defaultColWidth="10.6555555555556" defaultRowHeight="14.25" customHeight="1"/>
  <cols>
    <col min="1" max="1" width="20.5111111111111" customWidth="1"/>
    <col min="2" max="2" width="34.1666666666667" customWidth="1"/>
    <col min="3" max="18" width="20.6666666666667" customWidth="1"/>
    <col min="19" max="19" width="18" customWidth="1"/>
    <col min="20" max="20" width="16.8333333333333" customWidth="1"/>
  </cols>
  <sheetData>
    <row r="1" ht="19.5" customHeight="1" spans="10:20">
      <c r="J1" s="142"/>
      <c r="O1" s="81"/>
      <c r="P1" s="81"/>
      <c r="Q1" s="81"/>
      <c r="R1" s="81"/>
      <c r="S1" s="3" t="s">
        <v>47</v>
      </c>
      <c r="T1" s="78"/>
    </row>
    <row r="2" ht="57.75" customHeight="1" spans="1:20">
      <c r="A2" s="165" t="s">
        <v>48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78"/>
    </row>
    <row r="3" ht="24" customHeight="1" spans="1:20">
      <c r="A3" s="204" t="str">
        <f>"单位名称："&amp;"宁洱哈尼族彝族自治县红十字会"</f>
        <v>单位名称：宁洱哈尼族彝族自治县红十字会</v>
      </c>
      <c r="B3" s="204"/>
      <c r="C3" s="204"/>
      <c r="D3" s="204"/>
      <c r="E3" s="205"/>
      <c r="F3" s="205"/>
      <c r="G3" s="205"/>
      <c r="H3" s="205"/>
      <c r="I3" s="205"/>
      <c r="J3" s="208"/>
      <c r="K3" s="205"/>
      <c r="L3" s="205"/>
      <c r="M3" s="205"/>
      <c r="N3" s="205"/>
      <c r="O3" s="209"/>
      <c r="P3" s="209"/>
      <c r="Q3" s="209"/>
      <c r="R3" s="209"/>
      <c r="S3" s="220" t="s">
        <v>2</v>
      </c>
      <c r="T3" s="78"/>
    </row>
    <row r="4" ht="18.75" customHeight="1" spans="1:20">
      <c r="A4" s="8" t="s">
        <v>49</v>
      </c>
      <c r="B4" s="87" t="s">
        <v>50</v>
      </c>
      <c r="C4" s="87" t="s">
        <v>51</v>
      </c>
      <c r="D4" s="206" t="s">
        <v>52</v>
      </c>
      <c r="E4" s="206"/>
      <c r="F4" s="206"/>
      <c r="G4" s="206"/>
      <c r="H4" s="206"/>
      <c r="I4" s="206"/>
      <c r="J4" s="206"/>
      <c r="K4" s="206"/>
      <c r="L4" s="206"/>
      <c r="M4" s="206"/>
      <c r="N4" s="210"/>
      <c r="O4" s="211" t="s">
        <v>43</v>
      </c>
      <c r="P4" s="212"/>
      <c r="Q4" s="212"/>
      <c r="R4" s="212"/>
      <c r="S4" s="212"/>
      <c r="T4" s="212"/>
    </row>
    <row r="5" ht="19.5" customHeight="1" spans="1:20">
      <c r="A5" s="13"/>
      <c r="B5" s="89"/>
      <c r="C5" s="89"/>
      <c r="D5" s="89" t="s">
        <v>53</v>
      </c>
      <c r="E5" s="89" t="s">
        <v>54</v>
      </c>
      <c r="F5" s="89" t="s">
        <v>55</v>
      </c>
      <c r="G5" s="89" t="s">
        <v>56</v>
      </c>
      <c r="H5" s="89" t="s">
        <v>57</v>
      </c>
      <c r="I5" s="213" t="s">
        <v>58</v>
      </c>
      <c r="J5" s="213"/>
      <c r="K5" s="213"/>
      <c r="L5" s="213"/>
      <c r="M5" s="213"/>
      <c r="N5" s="102"/>
      <c r="O5" s="211" t="s">
        <v>53</v>
      </c>
      <c r="P5" s="212" t="s">
        <v>54</v>
      </c>
      <c r="Q5" s="212" t="s">
        <v>55</v>
      </c>
      <c r="R5" s="212" t="s">
        <v>56</v>
      </c>
      <c r="S5" s="221" t="s">
        <v>57</v>
      </c>
      <c r="T5" s="221" t="s">
        <v>59</v>
      </c>
    </row>
    <row r="6" ht="33.75" customHeight="1" spans="1:20">
      <c r="A6" s="15"/>
      <c r="B6" s="91"/>
      <c r="C6" s="91"/>
      <c r="D6" s="91"/>
      <c r="E6" s="91"/>
      <c r="F6" s="91"/>
      <c r="G6" s="91"/>
      <c r="H6" s="91"/>
      <c r="I6" s="90" t="s">
        <v>53</v>
      </c>
      <c r="J6" s="90" t="s">
        <v>60</v>
      </c>
      <c r="K6" s="90" t="s">
        <v>61</v>
      </c>
      <c r="L6" s="90" t="s">
        <v>62</v>
      </c>
      <c r="M6" s="90" t="s">
        <v>63</v>
      </c>
      <c r="N6" s="90" t="s">
        <v>64</v>
      </c>
      <c r="O6" s="211"/>
      <c r="P6" s="212"/>
      <c r="Q6" s="212"/>
      <c r="R6" s="212"/>
      <c r="S6" s="222"/>
      <c r="T6" s="222"/>
    </row>
    <row r="7" ht="16.5" customHeight="1" spans="1:20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214">
        <v>15</v>
      </c>
      <c r="P7" s="215">
        <v>16</v>
      </c>
      <c r="Q7" s="215">
        <v>17</v>
      </c>
      <c r="R7" s="215">
        <v>18</v>
      </c>
      <c r="S7" s="223">
        <v>19</v>
      </c>
      <c r="T7" s="224">
        <v>20</v>
      </c>
    </row>
    <row r="8" ht="40" customHeight="1" spans="1:20">
      <c r="A8" s="19" t="s">
        <v>65</v>
      </c>
      <c r="B8" s="20" t="s">
        <v>66</v>
      </c>
      <c r="C8" s="21">
        <v>88.519065</v>
      </c>
      <c r="D8" s="21">
        <v>88.519065</v>
      </c>
      <c r="E8" s="21">
        <v>88.519065</v>
      </c>
      <c r="F8" s="22"/>
      <c r="G8" s="23"/>
      <c r="H8" s="23"/>
      <c r="I8" s="23"/>
      <c r="J8" s="23"/>
      <c r="K8" s="23"/>
      <c r="L8" s="23"/>
      <c r="M8" s="23"/>
      <c r="N8" s="23"/>
      <c r="O8" s="216"/>
      <c r="P8" s="217"/>
      <c r="Q8" s="217"/>
      <c r="R8" s="217"/>
      <c r="S8" s="217"/>
      <c r="T8" s="225"/>
    </row>
    <row r="9" ht="40" customHeight="1" spans="1:20">
      <c r="A9" s="45" t="s">
        <v>51</v>
      </c>
      <c r="B9" s="25"/>
      <c r="C9" s="26">
        <v>88.519065</v>
      </c>
      <c r="D9" s="26">
        <v>88.519065</v>
      </c>
      <c r="E9" s="26">
        <v>88.519065</v>
      </c>
      <c r="F9" s="207"/>
      <c r="G9" s="46"/>
      <c r="H9" s="46"/>
      <c r="I9" s="46"/>
      <c r="J9" s="46"/>
      <c r="K9" s="46"/>
      <c r="L9" s="46"/>
      <c r="M9" s="46"/>
      <c r="N9" s="46"/>
      <c r="O9" s="218"/>
      <c r="P9" s="219"/>
      <c r="Q9" s="219"/>
      <c r="R9" s="219"/>
      <c r="S9" s="219"/>
      <c r="T9" s="225"/>
    </row>
    <row r="10" ht="40" customHeight="1"/>
    <row r="11" ht="40" customHeight="1"/>
  </sheetData>
  <mergeCells count="20">
    <mergeCell ref="A2:S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3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0"/>
  <sheetViews>
    <sheetView showZeros="0" workbookViewId="0">
      <selection activeCell="T8" sqref="T8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5" width="22.3333333333333" customWidth="1"/>
    <col min="6" max="6" width="20.3333333333333" customWidth="1"/>
    <col min="7" max="15" width="5.83333333333333" customWidth="1"/>
  </cols>
  <sheetData>
    <row r="1" ht="19.5" customHeight="1" spans="4:15">
      <c r="D1" s="142"/>
      <c r="H1" s="142"/>
      <c r="J1" s="142"/>
      <c r="O1" s="203" t="s">
        <v>67</v>
      </c>
    </row>
    <row r="2" ht="42" customHeight="1" spans="1:15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" customHeight="1" spans="1:15">
      <c r="A3" s="178" t="str">
        <f>"单位名称："&amp;"宁洱哈尼族彝族自治县红十字会"</f>
        <v>单位名称：宁洱哈尼族彝族自治县红十字会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6"/>
      <c r="N3" s="6"/>
      <c r="O3" s="108" t="s">
        <v>2</v>
      </c>
    </row>
    <row r="4" ht="19.5" customHeight="1" spans="1:15">
      <c r="A4" s="8" t="s">
        <v>69</v>
      </c>
      <c r="B4" s="8" t="s">
        <v>70</v>
      </c>
      <c r="C4" s="8" t="s">
        <v>51</v>
      </c>
      <c r="D4" s="10" t="s">
        <v>54</v>
      </c>
      <c r="E4" s="11" t="s">
        <v>71</v>
      </c>
      <c r="F4" s="12" t="s">
        <v>72</v>
      </c>
      <c r="G4" s="8" t="s">
        <v>55</v>
      </c>
      <c r="H4" s="8" t="s">
        <v>56</v>
      </c>
      <c r="I4" s="8" t="s">
        <v>73</v>
      </c>
      <c r="J4" s="10" t="s">
        <v>59</v>
      </c>
      <c r="K4" s="11"/>
      <c r="L4" s="11"/>
      <c r="M4" s="11"/>
      <c r="N4" s="11"/>
      <c r="O4" s="12"/>
    </row>
    <row r="5" ht="55" customHeight="1" spans="1:15">
      <c r="A5" s="15"/>
      <c r="B5" s="15"/>
      <c r="C5" s="15"/>
      <c r="D5" s="17" t="s">
        <v>53</v>
      </c>
      <c r="E5" s="101" t="s">
        <v>71</v>
      </c>
      <c r="F5" s="101" t="s">
        <v>72</v>
      </c>
      <c r="G5" s="15"/>
      <c r="H5" s="15"/>
      <c r="I5" s="15"/>
      <c r="J5" s="17" t="s">
        <v>53</v>
      </c>
      <c r="K5" s="43" t="s">
        <v>74</v>
      </c>
      <c r="L5" s="43" t="s">
        <v>75</v>
      </c>
      <c r="M5" s="43" t="s">
        <v>76</v>
      </c>
      <c r="N5" s="43" t="s">
        <v>77</v>
      </c>
      <c r="O5" s="43" t="s">
        <v>78</v>
      </c>
    </row>
    <row r="6" ht="19.5" customHeight="1" spans="1:15">
      <c r="A6" s="201">
        <v>1</v>
      </c>
      <c r="B6" s="201">
        <v>2</v>
      </c>
      <c r="C6" s="202">
        <v>3</v>
      </c>
      <c r="D6" s="202">
        <v>4</v>
      </c>
      <c r="E6" s="202">
        <v>5</v>
      </c>
      <c r="F6" s="202">
        <v>6</v>
      </c>
      <c r="G6" s="202">
        <v>7</v>
      </c>
      <c r="H6" s="202">
        <v>8</v>
      </c>
      <c r="I6" s="202">
        <v>9</v>
      </c>
      <c r="J6" s="202">
        <v>10</v>
      </c>
      <c r="K6" s="202">
        <v>11</v>
      </c>
      <c r="L6" s="202">
        <v>12</v>
      </c>
      <c r="M6" s="202">
        <v>13</v>
      </c>
      <c r="N6" s="202">
        <v>14</v>
      </c>
      <c r="O6" s="202">
        <v>15</v>
      </c>
    </row>
    <row r="7" ht="21.75" customHeight="1" spans="1:15">
      <c r="A7" s="19" t="s">
        <v>79</v>
      </c>
      <c r="B7" s="20" t="s">
        <v>80</v>
      </c>
      <c r="C7" s="21">
        <v>76.829172</v>
      </c>
      <c r="D7" s="21">
        <v>76.829172</v>
      </c>
      <c r="E7" s="21">
        <v>72.236772</v>
      </c>
      <c r="F7" s="21">
        <v>4.5924</v>
      </c>
      <c r="G7" s="22"/>
      <c r="H7" s="23"/>
      <c r="I7" s="23"/>
      <c r="J7" s="23"/>
      <c r="K7" s="23"/>
      <c r="L7" s="23"/>
      <c r="M7" s="23"/>
      <c r="N7" s="23"/>
      <c r="O7" s="23"/>
    </row>
    <row r="8" ht="21.75" customHeight="1" spans="1:15">
      <c r="A8" s="24" t="s">
        <v>81</v>
      </c>
      <c r="B8" s="185" t="s">
        <v>82</v>
      </c>
      <c r="C8" s="26">
        <v>8.389072</v>
      </c>
      <c r="D8" s="26">
        <v>8.389072</v>
      </c>
      <c r="E8" s="26">
        <v>8.389072</v>
      </c>
      <c r="F8" s="26">
        <v>0</v>
      </c>
      <c r="G8" s="22"/>
      <c r="H8" s="23"/>
      <c r="I8" s="23"/>
      <c r="J8" s="23"/>
      <c r="K8" s="23"/>
      <c r="L8" s="23"/>
      <c r="M8" s="23"/>
      <c r="N8" s="23"/>
      <c r="O8" s="23"/>
    </row>
    <row r="9" ht="21.75" customHeight="1" spans="1:15">
      <c r="A9" s="106" t="s">
        <v>83</v>
      </c>
      <c r="B9" s="186" t="s">
        <v>84</v>
      </c>
      <c r="C9" s="26">
        <v>8.389072</v>
      </c>
      <c r="D9" s="26">
        <v>8.389072</v>
      </c>
      <c r="E9" s="26">
        <v>8.389072</v>
      </c>
      <c r="F9" s="26">
        <v>0</v>
      </c>
      <c r="G9" s="22"/>
      <c r="H9" s="23"/>
      <c r="I9" s="23"/>
      <c r="J9" s="23"/>
      <c r="K9" s="23"/>
      <c r="L9" s="23"/>
      <c r="M9" s="23"/>
      <c r="N9" s="23"/>
      <c r="O9" s="23"/>
    </row>
    <row r="10" ht="21.75" customHeight="1" spans="1:15">
      <c r="A10" s="24" t="s">
        <v>85</v>
      </c>
      <c r="B10" s="185" t="s">
        <v>86</v>
      </c>
      <c r="C10" s="26">
        <v>68.4401</v>
      </c>
      <c r="D10" s="26">
        <v>68.4401</v>
      </c>
      <c r="E10" s="26">
        <v>63.8477</v>
      </c>
      <c r="F10" s="26">
        <v>4.5924</v>
      </c>
      <c r="G10" s="22"/>
      <c r="H10" s="23"/>
      <c r="I10" s="23"/>
      <c r="J10" s="23"/>
      <c r="K10" s="23"/>
      <c r="L10" s="23"/>
      <c r="M10" s="23"/>
      <c r="N10" s="23"/>
      <c r="O10" s="23"/>
    </row>
    <row r="11" ht="21.75" customHeight="1" spans="1:15">
      <c r="A11" s="106" t="s">
        <v>87</v>
      </c>
      <c r="B11" s="186" t="s">
        <v>88</v>
      </c>
      <c r="C11" s="26">
        <v>68.4401</v>
      </c>
      <c r="D11" s="26">
        <v>68.4401</v>
      </c>
      <c r="E11" s="26">
        <v>63.8477</v>
      </c>
      <c r="F11" s="26">
        <v>4.5924</v>
      </c>
      <c r="G11" s="22"/>
      <c r="H11" s="23"/>
      <c r="I11" s="23"/>
      <c r="J11" s="23"/>
      <c r="K11" s="23"/>
      <c r="L11" s="23"/>
      <c r="M11" s="23"/>
      <c r="N11" s="23"/>
      <c r="O11" s="23"/>
    </row>
    <row r="12" ht="21.75" customHeight="1" spans="1:15">
      <c r="A12" s="19" t="s">
        <v>89</v>
      </c>
      <c r="B12" s="20" t="s">
        <v>90</v>
      </c>
      <c r="C12" s="26">
        <v>6.235449</v>
      </c>
      <c r="D12" s="26">
        <v>6.235449</v>
      </c>
      <c r="E12" s="26">
        <v>6.235449</v>
      </c>
      <c r="F12" s="26">
        <v>0</v>
      </c>
      <c r="G12" s="22"/>
      <c r="H12" s="23"/>
      <c r="I12" s="23"/>
      <c r="J12" s="23"/>
      <c r="K12" s="23"/>
      <c r="L12" s="23"/>
      <c r="M12" s="23"/>
      <c r="N12" s="23"/>
      <c r="O12" s="23"/>
    </row>
    <row r="13" ht="21.75" customHeight="1" spans="1:15">
      <c r="A13" s="24" t="s">
        <v>91</v>
      </c>
      <c r="B13" s="185" t="s">
        <v>92</v>
      </c>
      <c r="C13" s="26">
        <v>6.235449</v>
      </c>
      <c r="D13" s="26">
        <v>6.235449</v>
      </c>
      <c r="E13" s="26">
        <v>6.235449</v>
      </c>
      <c r="F13" s="26">
        <v>0</v>
      </c>
      <c r="G13" s="22"/>
      <c r="H13" s="23"/>
      <c r="I13" s="23"/>
      <c r="J13" s="23"/>
      <c r="K13" s="23"/>
      <c r="L13" s="23"/>
      <c r="M13" s="23"/>
      <c r="N13" s="23"/>
      <c r="O13" s="23"/>
    </row>
    <row r="14" ht="21.75" customHeight="1" spans="1:15">
      <c r="A14" s="106" t="s">
        <v>93</v>
      </c>
      <c r="B14" s="186" t="s">
        <v>94</v>
      </c>
      <c r="C14" s="26">
        <v>4.316955</v>
      </c>
      <c r="D14" s="26">
        <v>4.316955</v>
      </c>
      <c r="E14" s="26">
        <v>4.316955</v>
      </c>
      <c r="F14" s="26">
        <v>0</v>
      </c>
      <c r="G14" s="22"/>
      <c r="H14" s="23"/>
      <c r="I14" s="23"/>
      <c r="J14" s="23"/>
      <c r="K14" s="23"/>
      <c r="L14" s="23"/>
      <c r="M14" s="23"/>
      <c r="N14" s="23"/>
      <c r="O14" s="23"/>
    </row>
    <row r="15" ht="21.75" customHeight="1" spans="1:15">
      <c r="A15" s="106" t="s">
        <v>95</v>
      </c>
      <c r="B15" s="186" t="s">
        <v>96</v>
      </c>
      <c r="C15" s="26">
        <v>1.523631</v>
      </c>
      <c r="D15" s="26">
        <v>1.523631</v>
      </c>
      <c r="E15" s="26">
        <v>1.523631</v>
      </c>
      <c r="F15" s="26">
        <v>0</v>
      </c>
      <c r="G15" s="22"/>
      <c r="H15" s="23"/>
      <c r="I15" s="23"/>
      <c r="J15" s="23"/>
      <c r="K15" s="23"/>
      <c r="L15" s="23"/>
      <c r="M15" s="23"/>
      <c r="N15" s="23"/>
      <c r="O15" s="23"/>
    </row>
    <row r="16" ht="21.75" customHeight="1" spans="1:15">
      <c r="A16" s="106" t="s">
        <v>97</v>
      </c>
      <c r="B16" s="186" t="s">
        <v>98</v>
      </c>
      <c r="C16" s="26">
        <v>0.394863</v>
      </c>
      <c r="D16" s="26">
        <v>0.394863</v>
      </c>
      <c r="E16" s="26">
        <v>0.394863</v>
      </c>
      <c r="F16" s="26">
        <v>0</v>
      </c>
      <c r="G16" s="22"/>
      <c r="H16" s="23"/>
      <c r="I16" s="23"/>
      <c r="J16" s="23"/>
      <c r="K16" s="23"/>
      <c r="L16" s="23"/>
      <c r="M16" s="23"/>
      <c r="N16" s="23"/>
      <c r="O16" s="23"/>
    </row>
    <row r="17" ht="21.75" customHeight="1" spans="1:15">
      <c r="A17" s="19" t="s">
        <v>99</v>
      </c>
      <c r="B17" s="20" t="s">
        <v>100</v>
      </c>
      <c r="C17" s="26">
        <v>5.454444</v>
      </c>
      <c r="D17" s="26">
        <v>5.454444</v>
      </c>
      <c r="E17" s="26">
        <v>5.454444</v>
      </c>
      <c r="F17" s="26">
        <v>0</v>
      </c>
      <c r="G17" s="22"/>
      <c r="H17" s="23"/>
      <c r="I17" s="23"/>
      <c r="J17" s="23"/>
      <c r="K17" s="23"/>
      <c r="L17" s="23"/>
      <c r="M17" s="23"/>
      <c r="N17" s="23"/>
      <c r="O17" s="23"/>
    </row>
    <row r="18" ht="21.75" customHeight="1" spans="1:15">
      <c r="A18" s="24" t="s">
        <v>101</v>
      </c>
      <c r="B18" s="185" t="s">
        <v>102</v>
      </c>
      <c r="C18" s="26">
        <v>5.454444</v>
      </c>
      <c r="D18" s="26">
        <v>5.454444</v>
      </c>
      <c r="E18" s="26">
        <v>5.454444</v>
      </c>
      <c r="F18" s="26">
        <v>0</v>
      </c>
      <c r="G18" s="22"/>
      <c r="H18" s="23"/>
      <c r="I18" s="23"/>
      <c r="J18" s="23"/>
      <c r="K18" s="23"/>
      <c r="L18" s="23"/>
      <c r="M18" s="23"/>
      <c r="N18" s="23"/>
      <c r="O18" s="23"/>
    </row>
    <row r="19" ht="21.75" customHeight="1" spans="1:15">
      <c r="A19" s="106" t="s">
        <v>103</v>
      </c>
      <c r="B19" s="186" t="s">
        <v>104</v>
      </c>
      <c r="C19" s="26">
        <v>5.454444</v>
      </c>
      <c r="D19" s="26">
        <v>5.454444</v>
      </c>
      <c r="E19" s="26">
        <v>5.454444</v>
      </c>
      <c r="F19" s="26">
        <v>0</v>
      </c>
      <c r="G19" s="22"/>
      <c r="H19" s="23"/>
      <c r="I19" s="23"/>
      <c r="J19" s="23"/>
      <c r="K19" s="23"/>
      <c r="L19" s="23"/>
      <c r="M19" s="23"/>
      <c r="N19" s="23"/>
      <c r="O19" s="23"/>
    </row>
    <row r="20" ht="21.75" customHeight="1" spans="1:15">
      <c r="A20" s="45" t="s">
        <v>105</v>
      </c>
      <c r="B20" s="25" t="s">
        <v>105</v>
      </c>
      <c r="C20" s="26">
        <v>88.519065</v>
      </c>
      <c r="D20" s="26">
        <v>88.519065</v>
      </c>
      <c r="E20" s="26">
        <v>83.926665</v>
      </c>
      <c r="F20" s="26">
        <v>4.5924</v>
      </c>
      <c r="G20" s="22"/>
      <c r="H20" s="23"/>
      <c r="I20" s="23"/>
      <c r="J20" s="23"/>
      <c r="K20" s="23"/>
      <c r="L20" s="23"/>
      <c r="M20" s="23"/>
      <c r="N20" s="23"/>
      <c r="O20" s="23"/>
    </row>
  </sheetData>
  <mergeCells count="11">
    <mergeCell ref="A2:O2"/>
    <mergeCell ref="A3:L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ageMargins left="0.751388888888889" right="0.751388888888889" top="1" bottom="1" header="0.5" footer="0.5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Zeros="0" workbookViewId="0">
      <selection activeCell="B5" sqref="B5:B6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35" t="s">
        <v>106</v>
      </c>
    </row>
    <row r="2" ht="36" customHeight="1" spans="1:4">
      <c r="A2" s="4" t="s">
        <v>107</v>
      </c>
      <c r="B2" s="4"/>
      <c r="C2" s="4"/>
      <c r="D2" s="4"/>
    </row>
    <row r="3" ht="24" customHeight="1" spans="1:4">
      <c r="A3" s="5" t="str">
        <f>"单位名称："&amp;"宁洱哈尼族彝族自治县红十字会"</f>
        <v>单位名称：宁洱哈尼族彝族自治县红十字会</v>
      </c>
      <c r="B3" s="5"/>
      <c r="C3" s="189"/>
      <c r="D3" s="108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21.75" customHeight="1" spans="1:4">
      <c r="A5" s="29" t="s">
        <v>5</v>
      </c>
      <c r="B5" s="190" t="s">
        <v>6</v>
      </c>
      <c r="C5" s="29" t="s">
        <v>108</v>
      </c>
      <c r="D5" s="190" t="s">
        <v>6</v>
      </c>
    </row>
    <row r="6" ht="17.25" customHeight="1" spans="1:4">
      <c r="A6" s="31"/>
      <c r="B6" s="191"/>
      <c r="C6" s="31"/>
      <c r="D6" s="191"/>
    </row>
    <row r="7" ht="17.25" customHeight="1" spans="1:4">
      <c r="A7" s="192" t="s">
        <v>109</v>
      </c>
      <c r="B7" s="193">
        <v>88.519065</v>
      </c>
      <c r="C7" s="194" t="s">
        <v>110</v>
      </c>
      <c r="D7" s="21">
        <v>88.519065</v>
      </c>
    </row>
    <row r="8" ht="17.25" customHeight="1" spans="1:4">
      <c r="A8" s="195" t="s">
        <v>111</v>
      </c>
      <c r="B8" s="196">
        <v>88.519065</v>
      </c>
      <c r="C8" s="194" t="s">
        <v>112</v>
      </c>
      <c r="D8" s="26">
        <v>0</v>
      </c>
    </row>
    <row r="9" ht="17.25" customHeight="1" spans="1:4">
      <c r="A9" s="195" t="s">
        <v>113</v>
      </c>
      <c r="B9" s="196">
        <v>0</v>
      </c>
      <c r="C9" s="194" t="s">
        <v>114</v>
      </c>
      <c r="D9" s="26"/>
    </row>
    <row r="10" ht="17.25" customHeight="1" spans="1:4">
      <c r="A10" s="195" t="s">
        <v>115</v>
      </c>
      <c r="B10" s="196">
        <v>0</v>
      </c>
      <c r="C10" s="194" t="s">
        <v>116</v>
      </c>
      <c r="D10" s="26"/>
    </row>
    <row r="11" ht="17.25" customHeight="1" spans="1:4">
      <c r="A11" s="195" t="s">
        <v>117</v>
      </c>
      <c r="B11" s="196">
        <v>0</v>
      </c>
      <c r="C11" s="194" t="s">
        <v>118</v>
      </c>
      <c r="D11" s="26"/>
    </row>
    <row r="12" ht="17.25" customHeight="1" spans="1:4">
      <c r="A12" s="195" t="s">
        <v>111</v>
      </c>
      <c r="B12" s="196">
        <v>0</v>
      </c>
      <c r="C12" s="194" t="s">
        <v>119</v>
      </c>
      <c r="D12" s="26">
        <v>0</v>
      </c>
    </row>
    <row r="13" ht="17.25" customHeight="1" spans="1:4">
      <c r="A13" s="195" t="s">
        <v>113</v>
      </c>
      <c r="B13" s="196">
        <v>0</v>
      </c>
      <c r="C13" s="194" t="s">
        <v>120</v>
      </c>
      <c r="D13" s="26">
        <v>0</v>
      </c>
    </row>
    <row r="14" ht="17.25" customHeight="1" spans="1:4">
      <c r="A14" s="195" t="s">
        <v>115</v>
      </c>
      <c r="B14" s="196">
        <v>0</v>
      </c>
      <c r="C14" s="194" t="s">
        <v>121</v>
      </c>
      <c r="D14" s="26">
        <v>0</v>
      </c>
    </row>
    <row r="15" customHeight="1" spans="1:4">
      <c r="A15" s="197"/>
      <c r="B15" s="196"/>
      <c r="C15" s="194" t="s">
        <v>122</v>
      </c>
      <c r="D15" s="26">
        <v>76.829172</v>
      </c>
    </row>
    <row r="16" customHeight="1" spans="1:4">
      <c r="A16" s="197"/>
      <c r="B16" s="196"/>
      <c r="C16" s="194" t="s">
        <v>123</v>
      </c>
      <c r="D16" s="26">
        <v>6.235449</v>
      </c>
    </row>
    <row r="17" customHeight="1" spans="1:4">
      <c r="A17" s="197"/>
      <c r="B17" s="196"/>
      <c r="C17" s="194" t="s">
        <v>124</v>
      </c>
      <c r="D17" s="26"/>
    </row>
    <row r="18" customHeight="1" spans="1:4">
      <c r="A18" s="197"/>
      <c r="B18" s="196"/>
      <c r="C18" s="194" t="s">
        <v>125</v>
      </c>
      <c r="D18" s="26"/>
    </row>
    <row r="19" customHeight="1" spans="1:4">
      <c r="A19" s="197"/>
      <c r="B19" s="196"/>
      <c r="C19" s="194" t="s">
        <v>126</v>
      </c>
      <c r="D19" s="26"/>
    </row>
    <row r="20" customHeight="1" spans="1:4">
      <c r="A20" s="197"/>
      <c r="B20" s="196"/>
      <c r="C20" s="194" t="s">
        <v>127</v>
      </c>
      <c r="D20" s="26"/>
    </row>
    <row r="21" customHeight="1" spans="1:4">
      <c r="A21" s="197"/>
      <c r="B21" s="196"/>
      <c r="C21" s="194" t="s">
        <v>128</v>
      </c>
      <c r="D21" s="26"/>
    </row>
    <row r="22" customHeight="1" spans="1:4">
      <c r="A22" s="197"/>
      <c r="B22" s="196"/>
      <c r="C22" s="194" t="s">
        <v>129</v>
      </c>
      <c r="D22" s="26"/>
    </row>
    <row r="23" customHeight="1" spans="1:4">
      <c r="A23" s="197"/>
      <c r="B23" s="196"/>
      <c r="C23" s="194" t="s">
        <v>130</v>
      </c>
      <c r="D23" s="26"/>
    </row>
    <row r="24" customHeight="1" spans="1:4">
      <c r="A24" s="197"/>
      <c r="B24" s="196"/>
      <c r="C24" s="194" t="s">
        <v>131</v>
      </c>
      <c r="D24" s="26"/>
    </row>
    <row r="25" customHeight="1" spans="1:4">
      <c r="A25" s="197"/>
      <c r="B25" s="196"/>
      <c r="C25" s="194" t="s">
        <v>132</v>
      </c>
      <c r="D25" s="26"/>
    </row>
    <row r="26" customHeight="1" spans="1:4">
      <c r="A26" s="197"/>
      <c r="B26" s="196"/>
      <c r="C26" s="194" t="s">
        <v>133</v>
      </c>
      <c r="D26" s="26">
        <v>5.454444</v>
      </c>
    </row>
    <row r="27" customHeight="1" spans="1:4">
      <c r="A27" s="197"/>
      <c r="B27" s="196"/>
      <c r="C27" s="194" t="s">
        <v>134</v>
      </c>
      <c r="D27" s="26"/>
    </row>
    <row r="28" customHeight="1" spans="1:4">
      <c r="A28" s="197"/>
      <c r="B28" s="196"/>
      <c r="C28" s="194" t="s">
        <v>135</v>
      </c>
      <c r="D28" s="26"/>
    </row>
    <row r="29" customHeight="1" spans="1:4">
      <c r="A29" s="197"/>
      <c r="B29" s="196"/>
      <c r="C29" s="194" t="s">
        <v>136</v>
      </c>
      <c r="D29" s="26"/>
    </row>
    <row r="30" customHeight="1" spans="1:4">
      <c r="A30" s="197"/>
      <c r="B30" s="196"/>
      <c r="C30" s="194" t="s">
        <v>137</v>
      </c>
      <c r="D30" s="26"/>
    </row>
    <row r="31" customHeight="1" spans="1:4">
      <c r="A31" s="197"/>
      <c r="B31" s="196"/>
      <c r="C31" s="198" t="s">
        <v>138</v>
      </c>
      <c r="D31" s="26"/>
    </row>
    <row r="32" ht="17.25" customHeight="1" spans="1:4">
      <c r="A32" s="199" t="s">
        <v>139</v>
      </c>
      <c r="B32" s="196">
        <v>88.519065</v>
      </c>
      <c r="C32" s="200" t="s">
        <v>46</v>
      </c>
      <c r="D32" s="26">
        <v>88.519065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6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showZeros="0" workbookViewId="0">
      <selection activeCell="L24" sqref="L24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142"/>
      <c r="F1" s="179"/>
      <c r="G1" s="35" t="s">
        <v>140</v>
      </c>
    </row>
    <row r="2" ht="39" customHeight="1" spans="1:7">
      <c r="A2" s="4" t="s">
        <v>141</v>
      </c>
      <c r="B2" s="4"/>
      <c r="C2" s="4"/>
      <c r="D2" s="4"/>
      <c r="E2" s="4"/>
      <c r="F2" s="4"/>
      <c r="G2" s="4"/>
    </row>
    <row r="3" ht="18" customHeight="1" spans="1:7">
      <c r="A3" s="5" t="str">
        <f>"单位名称："&amp;"宁洱哈尼族彝族自治县红十字会"</f>
        <v>单位名称：宁洱哈尼族彝族自治县红十字会</v>
      </c>
      <c r="B3" s="5"/>
      <c r="C3" s="5"/>
      <c r="D3" s="5"/>
      <c r="E3" s="5"/>
      <c r="F3" s="108"/>
      <c r="G3" s="108" t="s">
        <v>2</v>
      </c>
    </row>
    <row r="4" ht="20.25" customHeight="1" spans="1:7">
      <c r="A4" s="180" t="s">
        <v>142</v>
      </c>
      <c r="B4" s="181"/>
      <c r="C4" s="114" t="s">
        <v>51</v>
      </c>
      <c r="D4" s="167" t="s">
        <v>71</v>
      </c>
      <c r="E4" s="170"/>
      <c r="F4" s="171"/>
      <c r="G4" s="182" t="s">
        <v>72</v>
      </c>
    </row>
    <row r="5" ht="20.25" customHeight="1" spans="1:7">
      <c r="A5" s="183" t="s">
        <v>69</v>
      </c>
      <c r="B5" s="183" t="s">
        <v>70</v>
      </c>
      <c r="C5" s="117"/>
      <c r="D5" s="17" t="s">
        <v>53</v>
      </c>
      <c r="E5" s="17" t="s">
        <v>143</v>
      </c>
      <c r="F5" s="17" t="s">
        <v>144</v>
      </c>
      <c r="G5" s="102"/>
    </row>
    <row r="6" ht="19.5" customHeight="1" spans="1:7">
      <c r="A6" s="183" t="s">
        <v>145</v>
      </c>
      <c r="B6" s="183" t="s">
        <v>146</v>
      </c>
      <c r="C6" s="183" t="s">
        <v>147</v>
      </c>
      <c r="D6" s="17">
        <v>4</v>
      </c>
      <c r="E6" s="184" t="s">
        <v>148</v>
      </c>
      <c r="F6" s="184" t="s">
        <v>149</v>
      </c>
      <c r="G6" s="183" t="s">
        <v>150</v>
      </c>
    </row>
    <row r="7" ht="18" customHeight="1" spans="1:7">
      <c r="A7" s="19" t="s">
        <v>79</v>
      </c>
      <c r="B7" s="20" t="s">
        <v>80</v>
      </c>
      <c r="C7" s="21">
        <v>76.829172</v>
      </c>
      <c r="D7" s="21">
        <v>72.236772</v>
      </c>
      <c r="E7" s="21">
        <v>66.856772</v>
      </c>
      <c r="F7" s="21">
        <v>5.38</v>
      </c>
      <c r="G7" s="21">
        <v>4.5924</v>
      </c>
    </row>
    <row r="8" ht="18" customHeight="1" spans="1:7">
      <c r="A8" s="24" t="s">
        <v>81</v>
      </c>
      <c r="B8" s="185" t="s">
        <v>82</v>
      </c>
      <c r="C8" s="26">
        <v>8.389072</v>
      </c>
      <c r="D8" s="26">
        <v>8.389072</v>
      </c>
      <c r="E8" s="26">
        <v>8.389072</v>
      </c>
      <c r="F8" s="26">
        <v>0</v>
      </c>
      <c r="G8" s="26">
        <v>0</v>
      </c>
    </row>
    <row r="9" ht="18" customHeight="1" spans="1:7">
      <c r="A9" s="106" t="s">
        <v>83</v>
      </c>
      <c r="B9" s="186" t="s">
        <v>84</v>
      </c>
      <c r="C9" s="26">
        <v>8.389072</v>
      </c>
      <c r="D9" s="26">
        <v>8.389072</v>
      </c>
      <c r="E9" s="26">
        <v>8.389072</v>
      </c>
      <c r="F9" s="26">
        <v>0</v>
      </c>
      <c r="G9" s="26">
        <v>0</v>
      </c>
    </row>
    <row r="10" ht="18" customHeight="1" spans="1:7">
      <c r="A10" s="24" t="s">
        <v>85</v>
      </c>
      <c r="B10" s="185" t="s">
        <v>86</v>
      </c>
      <c r="C10" s="26">
        <v>68.4401</v>
      </c>
      <c r="D10" s="26">
        <v>63.8477</v>
      </c>
      <c r="E10" s="26">
        <v>58.4677</v>
      </c>
      <c r="F10" s="26">
        <v>5.38</v>
      </c>
      <c r="G10" s="26">
        <v>4.5924</v>
      </c>
    </row>
    <row r="11" ht="18" customHeight="1" spans="1:7">
      <c r="A11" s="106" t="s">
        <v>87</v>
      </c>
      <c r="B11" s="186" t="s">
        <v>88</v>
      </c>
      <c r="C11" s="26">
        <v>68.4401</v>
      </c>
      <c r="D11" s="26">
        <v>63.8477</v>
      </c>
      <c r="E11" s="26">
        <v>58.4677</v>
      </c>
      <c r="F11" s="26">
        <v>5.38</v>
      </c>
      <c r="G11" s="26">
        <v>4.5924</v>
      </c>
    </row>
    <row r="12" ht="18" customHeight="1" spans="1:7">
      <c r="A12" s="19" t="s">
        <v>89</v>
      </c>
      <c r="B12" s="20" t="s">
        <v>90</v>
      </c>
      <c r="C12" s="26">
        <v>6.235449</v>
      </c>
      <c r="D12" s="26">
        <v>6.235449</v>
      </c>
      <c r="E12" s="26">
        <v>6.235449</v>
      </c>
      <c r="F12" s="26">
        <v>0</v>
      </c>
      <c r="G12" s="26">
        <v>0</v>
      </c>
    </row>
    <row r="13" ht="18" customHeight="1" spans="1:7">
      <c r="A13" s="24" t="s">
        <v>91</v>
      </c>
      <c r="B13" s="185" t="s">
        <v>92</v>
      </c>
      <c r="C13" s="26">
        <v>6.235449</v>
      </c>
      <c r="D13" s="26">
        <v>6.235449</v>
      </c>
      <c r="E13" s="26">
        <v>6.235449</v>
      </c>
      <c r="F13" s="26">
        <v>0</v>
      </c>
      <c r="G13" s="26">
        <v>0</v>
      </c>
    </row>
    <row r="14" ht="18" customHeight="1" spans="1:7">
      <c r="A14" s="106" t="s">
        <v>93</v>
      </c>
      <c r="B14" s="186" t="s">
        <v>94</v>
      </c>
      <c r="C14" s="26">
        <v>4.316955</v>
      </c>
      <c r="D14" s="26">
        <v>4.316955</v>
      </c>
      <c r="E14" s="26">
        <v>4.316955</v>
      </c>
      <c r="F14" s="26">
        <v>0</v>
      </c>
      <c r="G14" s="26">
        <v>0</v>
      </c>
    </row>
    <row r="15" ht="18" customHeight="1" spans="1:7">
      <c r="A15" s="106" t="s">
        <v>95</v>
      </c>
      <c r="B15" s="186" t="s">
        <v>96</v>
      </c>
      <c r="C15" s="26">
        <v>1.523631</v>
      </c>
      <c r="D15" s="26">
        <v>1.523631</v>
      </c>
      <c r="E15" s="26">
        <v>1.523631</v>
      </c>
      <c r="F15" s="26">
        <v>0</v>
      </c>
      <c r="G15" s="26">
        <v>0</v>
      </c>
    </row>
    <row r="16" ht="18" customHeight="1" spans="1:7">
      <c r="A16" s="106" t="s">
        <v>97</v>
      </c>
      <c r="B16" s="186" t="s">
        <v>98</v>
      </c>
      <c r="C16" s="26">
        <v>0.394863</v>
      </c>
      <c r="D16" s="26">
        <v>0.394863</v>
      </c>
      <c r="E16" s="26">
        <v>0.394863</v>
      </c>
      <c r="F16" s="26">
        <v>0</v>
      </c>
      <c r="G16" s="26">
        <v>0</v>
      </c>
    </row>
    <row r="17" ht="18" customHeight="1" spans="1:7">
      <c r="A17" s="19" t="s">
        <v>99</v>
      </c>
      <c r="B17" s="20" t="s">
        <v>100</v>
      </c>
      <c r="C17" s="26">
        <v>5.454444</v>
      </c>
      <c r="D17" s="26">
        <v>5.454444</v>
      </c>
      <c r="E17" s="26">
        <v>5.454444</v>
      </c>
      <c r="F17" s="26">
        <v>0</v>
      </c>
      <c r="G17" s="26">
        <v>0</v>
      </c>
    </row>
    <row r="18" ht="18" customHeight="1" spans="1:7">
      <c r="A18" s="24" t="s">
        <v>101</v>
      </c>
      <c r="B18" s="185" t="s">
        <v>102</v>
      </c>
      <c r="C18" s="26">
        <v>5.454444</v>
      </c>
      <c r="D18" s="26">
        <v>5.454444</v>
      </c>
      <c r="E18" s="26">
        <v>5.454444</v>
      </c>
      <c r="F18" s="26">
        <v>0</v>
      </c>
      <c r="G18" s="26">
        <v>0</v>
      </c>
    </row>
    <row r="19" ht="18" customHeight="1" spans="1:7">
      <c r="A19" s="106" t="s">
        <v>103</v>
      </c>
      <c r="B19" s="186" t="s">
        <v>104</v>
      </c>
      <c r="C19" s="26">
        <v>5.454444</v>
      </c>
      <c r="D19" s="26">
        <v>5.454444</v>
      </c>
      <c r="E19" s="26">
        <v>5.454444</v>
      </c>
      <c r="F19" s="26">
        <v>0</v>
      </c>
      <c r="G19" s="26">
        <v>0</v>
      </c>
    </row>
    <row r="20" ht="18" customHeight="1" spans="1:7">
      <c r="A20" s="187" t="s">
        <v>105</v>
      </c>
      <c r="B20" s="188" t="s">
        <v>105</v>
      </c>
      <c r="C20" s="26">
        <v>88.519065</v>
      </c>
      <c r="D20" s="26">
        <v>83.926665</v>
      </c>
      <c r="E20" s="26">
        <v>78.546665</v>
      </c>
      <c r="F20" s="26">
        <v>5.38</v>
      </c>
      <c r="G20" s="26">
        <v>4.5924</v>
      </c>
    </row>
  </sheetData>
  <mergeCells count="7">
    <mergeCell ref="A2:G2"/>
    <mergeCell ref="A3:E3"/>
    <mergeCell ref="A4:B4"/>
    <mergeCell ref="D4:F4"/>
    <mergeCell ref="A20:B20"/>
    <mergeCell ref="C4:C5"/>
    <mergeCell ref="G4:G5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D24" sqref="D24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74"/>
      <c r="B1" s="174"/>
      <c r="C1" s="80"/>
      <c r="D1" s="175"/>
      <c r="F1" s="176" t="s">
        <v>151</v>
      </c>
    </row>
    <row r="2" ht="32.25" customHeight="1" spans="1:6">
      <c r="A2" s="113" t="s">
        <v>152</v>
      </c>
      <c r="B2" s="177"/>
      <c r="C2" s="177"/>
      <c r="D2" s="177"/>
      <c r="E2" s="177"/>
      <c r="F2" s="177"/>
    </row>
    <row r="3" ht="18.75" customHeight="1" spans="1:6">
      <c r="A3" s="178" t="str">
        <f>"单位名称："&amp;"宁洱哈尼族彝族自治县红十字会"</f>
        <v>单位名称：宁洱哈尼族彝族自治县红十字会</v>
      </c>
      <c r="B3" s="177"/>
      <c r="C3" s="177"/>
      <c r="D3" s="177"/>
      <c r="E3" s="177"/>
      <c r="F3" s="39" t="s">
        <v>153</v>
      </c>
    </row>
    <row r="4" ht="19.5" customHeight="1" spans="1:6">
      <c r="A4" s="9" t="s">
        <v>154</v>
      </c>
      <c r="B4" s="29" t="s">
        <v>155</v>
      </c>
      <c r="C4" s="10" t="s">
        <v>156</v>
      </c>
      <c r="D4" s="11"/>
      <c r="E4" s="12"/>
      <c r="F4" s="29" t="s">
        <v>157</v>
      </c>
    </row>
    <row r="5" ht="19.5" customHeight="1" spans="1:6">
      <c r="A5" s="16"/>
      <c r="B5" s="31"/>
      <c r="C5" s="17" t="s">
        <v>53</v>
      </c>
      <c r="D5" s="17" t="s">
        <v>158</v>
      </c>
      <c r="E5" s="17" t="s">
        <v>159</v>
      </c>
      <c r="F5" s="31"/>
    </row>
    <row r="6" ht="18.75" customHeight="1" spans="1:6">
      <c r="A6" s="43">
        <v>1</v>
      </c>
      <c r="B6" s="43">
        <v>2</v>
      </c>
      <c r="C6" s="40">
        <v>3</v>
      </c>
      <c r="D6" s="43">
        <v>4</v>
      </c>
      <c r="E6" s="43">
        <v>5</v>
      </c>
      <c r="F6" s="43">
        <v>6</v>
      </c>
    </row>
    <row r="7" ht="24" customHeight="1" spans="1:6">
      <c r="A7" s="23">
        <v>1.9</v>
      </c>
      <c r="B7" s="23"/>
      <c r="C7" s="23">
        <v>0</v>
      </c>
      <c r="D7" s="23"/>
      <c r="E7" s="23"/>
      <c r="F7" s="23">
        <v>1.9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9" scale="8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topLeftCell="B1" workbookViewId="0">
      <selection activeCell="E4" sqref="E4:E7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9" width="22.1555555555556" customWidth="1"/>
    <col min="10" max="11" width="5.83333333333333" customWidth="1"/>
    <col min="12" max="12" width="22.1555555555556" customWidth="1"/>
    <col min="13" max="15" width="5.83333333333333" customWidth="1"/>
    <col min="16" max="16" width="10.8333333333333" customWidth="1"/>
    <col min="17" max="23" width="5.83333333333333" customWidth="1"/>
  </cols>
  <sheetData>
    <row r="1" ht="18.75" customHeight="1" spans="2:23">
      <c r="B1" s="163"/>
      <c r="D1" s="164"/>
      <c r="E1" s="164"/>
      <c r="F1" s="164"/>
      <c r="G1" s="164"/>
      <c r="H1" s="81"/>
      <c r="I1" s="81"/>
      <c r="J1" s="81"/>
      <c r="K1" s="81"/>
      <c r="L1" s="81"/>
      <c r="M1" s="81"/>
      <c r="N1" s="2"/>
      <c r="O1" s="2"/>
      <c r="P1" s="2"/>
      <c r="Q1" s="81"/>
      <c r="U1" s="163"/>
      <c r="W1" s="3" t="s">
        <v>160</v>
      </c>
    </row>
    <row r="2" ht="39.75" customHeight="1" spans="1:23">
      <c r="A2" s="165" t="s">
        <v>161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ht="18.75" customHeight="1" spans="1:23">
      <c r="A3" s="5" t="str">
        <f>"单位名称："&amp;"宁洱哈尼族彝族自治县红十字会"</f>
        <v>单位名称：宁洱哈尼族彝族自治县红十字会</v>
      </c>
      <c r="B3" s="5"/>
      <c r="C3" s="5"/>
      <c r="D3" s="5"/>
      <c r="E3" s="5"/>
      <c r="F3" s="5"/>
      <c r="G3" s="5"/>
      <c r="H3" s="166"/>
      <c r="I3" s="166"/>
      <c r="J3" s="166"/>
      <c r="K3" s="166"/>
      <c r="L3" s="166"/>
      <c r="M3" s="166"/>
      <c r="N3" s="6"/>
      <c r="O3" s="6"/>
      <c r="P3" s="6"/>
      <c r="Q3" s="166"/>
      <c r="R3" s="38"/>
      <c r="S3" s="38"/>
      <c r="T3" s="38"/>
      <c r="U3" s="173"/>
      <c r="V3" s="38"/>
      <c r="W3" s="7" t="s">
        <v>153</v>
      </c>
    </row>
    <row r="4" ht="18" customHeight="1" spans="1:23">
      <c r="A4" s="8" t="s">
        <v>162</v>
      </c>
      <c r="B4" s="8" t="s">
        <v>163</v>
      </c>
      <c r="C4" s="8" t="s">
        <v>164</v>
      </c>
      <c r="D4" s="8" t="s">
        <v>165</v>
      </c>
      <c r="E4" s="8" t="s">
        <v>166</v>
      </c>
      <c r="F4" s="8" t="s">
        <v>167</v>
      </c>
      <c r="G4" s="8" t="s">
        <v>168</v>
      </c>
      <c r="H4" s="167" t="s">
        <v>169</v>
      </c>
      <c r="I4" s="170" t="s">
        <v>169</v>
      </c>
      <c r="J4" s="170"/>
      <c r="K4" s="170"/>
      <c r="L4" s="170"/>
      <c r="M4" s="170"/>
      <c r="N4" s="170"/>
      <c r="O4" s="170"/>
      <c r="P4" s="170"/>
      <c r="Q4" s="170" t="s">
        <v>57</v>
      </c>
      <c r="R4" s="170" t="s">
        <v>59</v>
      </c>
      <c r="S4" s="170"/>
      <c r="T4" s="170"/>
      <c r="U4" s="170"/>
      <c r="V4" s="170"/>
      <c r="W4" s="171"/>
    </row>
    <row r="5" ht="40" customHeight="1" spans="1:23">
      <c r="A5" s="13"/>
      <c r="B5" s="13"/>
      <c r="C5" s="13"/>
      <c r="D5" s="13"/>
      <c r="E5" s="13"/>
      <c r="F5" s="13"/>
      <c r="G5" s="13"/>
      <c r="H5" s="114" t="s">
        <v>170</v>
      </c>
      <c r="I5" s="167" t="s">
        <v>54</v>
      </c>
      <c r="J5" s="170"/>
      <c r="K5" s="170"/>
      <c r="L5" s="170"/>
      <c r="M5" s="171"/>
      <c r="N5" s="10" t="s">
        <v>171</v>
      </c>
      <c r="O5" s="11"/>
      <c r="P5" s="12"/>
      <c r="Q5" s="8" t="s">
        <v>57</v>
      </c>
      <c r="R5" s="167" t="s">
        <v>59</v>
      </c>
      <c r="S5" s="170" t="s">
        <v>60</v>
      </c>
      <c r="T5" s="170" t="s">
        <v>59</v>
      </c>
      <c r="U5" s="170" t="s">
        <v>62</v>
      </c>
      <c r="V5" s="170" t="s">
        <v>63</v>
      </c>
      <c r="W5" s="171" t="s">
        <v>64</v>
      </c>
    </row>
    <row r="6" ht="18.75" customHeight="1" spans="1:23">
      <c r="A6" s="13"/>
      <c r="B6" s="13"/>
      <c r="C6" s="13"/>
      <c r="D6" s="13"/>
      <c r="E6" s="13"/>
      <c r="F6" s="13"/>
      <c r="G6" s="13"/>
      <c r="H6" s="168"/>
      <c r="I6" s="172" t="s">
        <v>172</v>
      </c>
      <c r="J6" s="8" t="s">
        <v>173</v>
      </c>
      <c r="K6" s="8" t="s">
        <v>174</v>
      </c>
      <c r="L6" s="8" t="s">
        <v>175</v>
      </c>
      <c r="M6" s="8" t="s">
        <v>176</v>
      </c>
      <c r="N6" s="8" t="s">
        <v>54</v>
      </c>
      <c r="O6" s="8" t="s">
        <v>55</v>
      </c>
      <c r="P6" s="8" t="s">
        <v>56</v>
      </c>
      <c r="Q6" s="13"/>
      <c r="R6" s="8" t="s">
        <v>53</v>
      </c>
      <c r="S6" s="8" t="s">
        <v>60</v>
      </c>
      <c r="T6" s="8" t="s">
        <v>177</v>
      </c>
      <c r="U6" s="8" t="s">
        <v>62</v>
      </c>
      <c r="V6" s="8" t="s">
        <v>63</v>
      </c>
      <c r="W6" s="8" t="s">
        <v>64</v>
      </c>
    </row>
    <row r="7" ht="37.5" customHeight="1" spans="1:23">
      <c r="A7" s="15"/>
      <c r="B7" s="15"/>
      <c r="C7" s="15"/>
      <c r="D7" s="15"/>
      <c r="E7" s="15"/>
      <c r="F7" s="15"/>
      <c r="G7" s="15"/>
      <c r="H7" s="117"/>
      <c r="I7" s="101" t="s">
        <v>53</v>
      </c>
      <c r="J7" s="15" t="s">
        <v>178</v>
      </c>
      <c r="K7" s="15" t="s">
        <v>174</v>
      </c>
      <c r="L7" s="15" t="s">
        <v>175</v>
      </c>
      <c r="M7" s="15" t="s">
        <v>176</v>
      </c>
      <c r="N7" s="15" t="s">
        <v>174</v>
      </c>
      <c r="O7" s="15" t="s">
        <v>175</v>
      </c>
      <c r="P7" s="15" t="s">
        <v>176</v>
      </c>
      <c r="Q7" s="15" t="s">
        <v>57</v>
      </c>
      <c r="R7" s="15" t="s">
        <v>53</v>
      </c>
      <c r="S7" s="15" t="s">
        <v>60</v>
      </c>
      <c r="T7" s="15" t="s">
        <v>177</v>
      </c>
      <c r="U7" s="15" t="s">
        <v>62</v>
      </c>
      <c r="V7" s="15" t="s">
        <v>63</v>
      </c>
      <c r="W7" s="15" t="s">
        <v>64</v>
      </c>
    </row>
    <row r="8" ht="19.5" customHeight="1" spans="1:23">
      <c r="A8" s="169">
        <v>1</v>
      </c>
      <c r="B8" s="169">
        <v>2</v>
      </c>
      <c r="C8" s="169">
        <v>3</v>
      </c>
      <c r="D8" s="169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69">
        <v>21</v>
      </c>
      <c r="V8" s="169">
        <v>22</v>
      </c>
      <c r="W8" s="169">
        <v>23</v>
      </c>
    </row>
    <row r="9" ht="21" customHeight="1" spans="1:23">
      <c r="A9" s="19" t="s">
        <v>66</v>
      </c>
      <c r="B9" s="19"/>
      <c r="C9" s="19"/>
      <c r="D9" s="19"/>
      <c r="E9" s="19"/>
      <c r="F9" s="19"/>
      <c r="G9" s="20"/>
      <c r="H9" s="21">
        <v>83.926665</v>
      </c>
      <c r="I9" s="21">
        <v>83.926665</v>
      </c>
      <c r="J9" s="21">
        <v>0</v>
      </c>
      <c r="K9" s="21">
        <v>0</v>
      </c>
      <c r="L9" s="21">
        <v>83.926665</v>
      </c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24" t="s">
        <v>66</v>
      </c>
      <c r="B10" s="19" t="s">
        <v>179</v>
      </c>
      <c r="C10" s="19" t="s">
        <v>180</v>
      </c>
      <c r="D10" s="19" t="s">
        <v>87</v>
      </c>
      <c r="E10" s="19" t="s">
        <v>88</v>
      </c>
      <c r="F10" s="19" t="s">
        <v>181</v>
      </c>
      <c r="G10" s="20" t="s">
        <v>182</v>
      </c>
      <c r="H10" s="26">
        <v>0.6</v>
      </c>
      <c r="I10" s="26">
        <v>0.6</v>
      </c>
      <c r="J10" s="26">
        <v>0</v>
      </c>
      <c r="K10" s="26">
        <v>0</v>
      </c>
      <c r="L10" s="26">
        <v>0.6</v>
      </c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 t="s">
        <v>66</v>
      </c>
      <c r="B11" s="19" t="s">
        <v>179</v>
      </c>
      <c r="C11" s="19" t="s">
        <v>180</v>
      </c>
      <c r="D11" s="19" t="s">
        <v>87</v>
      </c>
      <c r="E11" s="19" t="s">
        <v>88</v>
      </c>
      <c r="F11" s="19" t="s">
        <v>183</v>
      </c>
      <c r="G11" s="20" t="s">
        <v>184</v>
      </c>
      <c r="H11" s="26">
        <v>0.4</v>
      </c>
      <c r="I11" s="26">
        <v>0.4</v>
      </c>
      <c r="J11" s="26">
        <v>0</v>
      </c>
      <c r="K11" s="26">
        <v>0</v>
      </c>
      <c r="L11" s="26">
        <v>0.4</v>
      </c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 t="s">
        <v>66</v>
      </c>
      <c r="B12" s="19" t="s">
        <v>185</v>
      </c>
      <c r="C12" s="19" t="s">
        <v>186</v>
      </c>
      <c r="D12" s="19" t="s">
        <v>87</v>
      </c>
      <c r="E12" s="19" t="s">
        <v>88</v>
      </c>
      <c r="F12" s="19" t="s">
        <v>187</v>
      </c>
      <c r="G12" s="20" t="s">
        <v>188</v>
      </c>
      <c r="H12" s="26">
        <v>22.1628</v>
      </c>
      <c r="I12" s="26">
        <v>22.1628</v>
      </c>
      <c r="J12" s="26">
        <v>0</v>
      </c>
      <c r="K12" s="26">
        <v>0</v>
      </c>
      <c r="L12" s="26">
        <v>22.1628</v>
      </c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 t="s">
        <v>66</v>
      </c>
      <c r="B13" s="19" t="s">
        <v>185</v>
      </c>
      <c r="C13" s="19" t="s">
        <v>186</v>
      </c>
      <c r="D13" s="19" t="s">
        <v>87</v>
      </c>
      <c r="E13" s="19" t="s">
        <v>88</v>
      </c>
      <c r="F13" s="19" t="s">
        <v>189</v>
      </c>
      <c r="G13" s="20" t="s">
        <v>190</v>
      </c>
      <c r="H13" s="26">
        <v>27.48</v>
      </c>
      <c r="I13" s="26">
        <v>27.48</v>
      </c>
      <c r="J13" s="26">
        <v>0</v>
      </c>
      <c r="K13" s="26">
        <v>0</v>
      </c>
      <c r="L13" s="26">
        <v>27.48</v>
      </c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 t="s">
        <v>66</v>
      </c>
      <c r="B14" s="19" t="s">
        <v>185</v>
      </c>
      <c r="C14" s="19" t="s">
        <v>186</v>
      </c>
      <c r="D14" s="19" t="s">
        <v>87</v>
      </c>
      <c r="E14" s="19" t="s">
        <v>88</v>
      </c>
      <c r="F14" s="19" t="s">
        <v>191</v>
      </c>
      <c r="G14" s="20" t="s">
        <v>192</v>
      </c>
      <c r="H14" s="26">
        <v>1.8469</v>
      </c>
      <c r="I14" s="26">
        <v>1.8469</v>
      </c>
      <c r="J14" s="26">
        <v>0</v>
      </c>
      <c r="K14" s="26">
        <v>0</v>
      </c>
      <c r="L14" s="26">
        <v>1.8469</v>
      </c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 t="s">
        <v>66</v>
      </c>
      <c r="B15" s="19" t="s">
        <v>193</v>
      </c>
      <c r="C15" s="19" t="s">
        <v>194</v>
      </c>
      <c r="D15" s="19" t="s">
        <v>83</v>
      </c>
      <c r="E15" s="19" t="s">
        <v>84</v>
      </c>
      <c r="F15" s="19" t="s">
        <v>195</v>
      </c>
      <c r="G15" s="20" t="s">
        <v>196</v>
      </c>
      <c r="H15" s="26">
        <v>8.389072</v>
      </c>
      <c r="I15" s="26">
        <v>8.389072</v>
      </c>
      <c r="J15" s="26">
        <v>0</v>
      </c>
      <c r="K15" s="26">
        <v>0</v>
      </c>
      <c r="L15" s="26">
        <v>8.389072</v>
      </c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 t="s">
        <v>66</v>
      </c>
      <c r="B16" s="19" t="s">
        <v>193</v>
      </c>
      <c r="C16" s="19" t="s">
        <v>194</v>
      </c>
      <c r="D16" s="19" t="s">
        <v>93</v>
      </c>
      <c r="E16" s="19" t="s">
        <v>94</v>
      </c>
      <c r="F16" s="19" t="s">
        <v>197</v>
      </c>
      <c r="G16" s="20" t="s">
        <v>198</v>
      </c>
      <c r="H16" s="26">
        <v>4.316955</v>
      </c>
      <c r="I16" s="26">
        <v>4.316955</v>
      </c>
      <c r="J16" s="26">
        <v>0</v>
      </c>
      <c r="K16" s="26">
        <v>0</v>
      </c>
      <c r="L16" s="26">
        <v>4.316955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 t="s">
        <v>66</v>
      </c>
      <c r="B17" s="19" t="s">
        <v>193</v>
      </c>
      <c r="C17" s="19" t="s">
        <v>194</v>
      </c>
      <c r="D17" s="19" t="s">
        <v>95</v>
      </c>
      <c r="E17" s="19" t="s">
        <v>96</v>
      </c>
      <c r="F17" s="19" t="s">
        <v>199</v>
      </c>
      <c r="G17" s="20" t="s">
        <v>200</v>
      </c>
      <c r="H17" s="26">
        <v>1.523631</v>
      </c>
      <c r="I17" s="26">
        <v>1.523631</v>
      </c>
      <c r="J17" s="26">
        <v>0</v>
      </c>
      <c r="K17" s="26">
        <v>0</v>
      </c>
      <c r="L17" s="26">
        <v>1.523631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 t="s">
        <v>66</v>
      </c>
      <c r="B18" s="19" t="s">
        <v>193</v>
      </c>
      <c r="C18" s="19" t="s">
        <v>194</v>
      </c>
      <c r="D18" s="19" t="s">
        <v>97</v>
      </c>
      <c r="E18" s="19" t="s">
        <v>98</v>
      </c>
      <c r="F18" s="19" t="s">
        <v>201</v>
      </c>
      <c r="G18" s="20" t="s">
        <v>202</v>
      </c>
      <c r="H18" s="26">
        <v>0.104863</v>
      </c>
      <c r="I18" s="26">
        <v>0.104863</v>
      </c>
      <c r="J18" s="26">
        <v>0</v>
      </c>
      <c r="K18" s="26">
        <v>0</v>
      </c>
      <c r="L18" s="26">
        <v>0.104863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 t="s">
        <v>66</v>
      </c>
      <c r="B19" s="19" t="s">
        <v>193</v>
      </c>
      <c r="C19" s="19" t="s">
        <v>194</v>
      </c>
      <c r="D19" s="19" t="s">
        <v>97</v>
      </c>
      <c r="E19" s="19" t="s">
        <v>98</v>
      </c>
      <c r="F19" s="19" t="s">
        <v>201</v>
      </c>
      <c r="G19" s="20" t="s">
        <v>202</v>
      </c>
      <c r="H19" s="26">
        <v>0.29</v>
      </c>
      <c r="I19" s="26">
        <v>0.29</v>
      </c>
      <c r="J19" s="26">
        <v>0</v>
      </c>
      <c r="K19" s="26">
        <v>0</v>
      </c>
      <c r="L19" s="26">
        <v>0.29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 t="s">
        <v>66</v>
      </c>
      <c r="B20" s="19" t="s">
        <v>203</v>
      </c>
      <c r="C20" s="19" t="s">
        <v>104</v>
      </c>
      <c r="D20" s="19" t="s">
        <v>103</v>
      </c>
      <c r="E20" s="19" t="s">
        <v>104</v>
      </c>
      <c r="F20" s="19" t="s">
        <v>204</v>
      </c>
      <c r="G20" s="20" t="s">
        <v>104</v>
      </c>
      <c r="H20" s="26">
        <v>5.454444</v>
      </c>
      <c r="I20" s="26">
        <v>5.454444</v>
      </c>
      <c r="J20" s="26">
        <v>0</v>
      </c>
      <c r="K20" s="26">
        <v>0</v>
      </c>
      <c r="L20" s="26">
        <v>5.454444</v>
      </c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 t="s">
        <v>66</v>
      </c>
      <c r="B21" s="19" t="s">
        <v>205</v>
      </c>
      <c r="C21" s="19" t="s">
        <v>206</v>
      </c>
      <c r="D21" s="19" t="s">
        <v>87</v>
      </c>
      <c r="E21" s="19" t="s">
        <v>88</v>
      </c>
      <c r="F21" s="19" t="s">
        <v>207</v>
      </c>
      <c r="G21" s="20" t="s">
        <v>208</v>
      </c>
      <c r="H21" s="26">
        <v>4.38</v>
      </c>
      <c r="I21" s="26">
        <v>4.38</v>
      </c>
      <c r="J21" s="26">
        <v>0</v>
      </c>
      <c r="K21" s="26">
        <v>0</v>
      </c>
      <c r="L21" s="26">
        <v>4.38</v>
      </c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 t="s">
        <v>66</v>
      </c>
      <c r="B22" s="19" t="s">
        <v>209</v>
      </c>
      <c r="C22" s="19" t="s">
        <v>210</v>
      </c>
      <c r="D22" s="19" t="s">
        <v>87</v>
      </c>
      <c r="E22" s="19" t="s">
        <v>88</v>
      </c>
      <c r="F22" s="19" t="s">
        <v>191</v>
      </c>
      <c r="G22" s="20" t="s">
        <v>192</v>
      </c>
      <c r="H22" s="26">
        <v>6.978</v>
      </c>
      <c r="I22" s="26">
        <v>6.978</v>
      </c>
      <c r="J22" s="26">
        <v>0</v>
      </c>
      <c r="K22" s="26">
        <v>0</v>
      </c>
      <c r="L22" s="26">
        <v>6.978</v>
      </c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7" t="s">
        <v>105</v>
      </c>
      <c r="B23" s="28"/>
      <c r="C23" s="28"/>
      <c r="D23" s="28"/>
      <c r="E23" s="28"/>
      <c r="F23" s="28"/>
      <c r="G23" s="28"/>
      <c r="H23" s="26">
        <v>83.926665</v>
      </c>
      <c r="I23" s="26">
        <v>83.926665</v>
      </c>
      <c r="J23" s="26">
        <v>0</v>
      </c>
      <c r="K23" s="26">
        <v>0</v>
      </c>
      <c r="L23" s="26">
        <v>83.926665</v>
      </c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</row>
  </sheetData>
  <mergeCells count="30">
    <mergeCell ref="A2:W2"/>
    <mergeCell ref="A3:G3"/>
    <mergeCell ref="H4:W4"/>
    <mergeCell ref="I5:M5"/>
    <mergeCell ref="N5:P5"/>
    <mergeCell ref="R5:W5"/>
    <mergeCell ref="A23:G2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51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selection activeCell="A2" sqref="A2:W2"/>
    </sheetView>
  </sheetViews>
  <sheetFormatPr defaultColWidth="10.6555555555556" defaultRowHeight="14.25" customHeight="1"/>
  <cols>
    <col min="1" max="1" width="14.1666666666667" customWidth="1"/>
    <col min="2" max="2" width="13.1666666666667" customWidth="1"/>
    <col min="3" max="3" width="28.3333333333333" customWidth="1"/>
    <col min="4" max="4" width="22.1666666666667" customWidth="1"/>
    <col min="5" max="5" width="13" customWidth="1"/>
    <col min="6" max="6" width="20.6555555555556" customWidth="1"/>
    <col min="7" max="7" width="11.5" customWidth="1"/>
    <col min="8" max="8" width="16.3333333333333" customWidth="1"/>
    <col min="9" max="11" width="22.3333333333333" customWidth="1"/>
    <col min="12" max="15" width="5.83333333333333" customWidth="1"/>
    <col min="16" max="16" width="8.5" customWidth="1"/>
    <col min="17" max="24" width="5.83333333333333" customWidth="1"/>
  </cols>
  <sheetData>
    <row r="1" ht="13.5" customHeight="1" spans="2:23">
      <c r="B1" s="142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42"/>
      <c r="W1" s="35" t="s">
        <v>211</v>
      </c>
    </row>
    <row r="2" ht="41.25" customHeight="1" spans="1:23">
      <c r="A2" s="4" t="s">
        <v>212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9.5" customHeight="1" spans="1:23">
      <c r="A3" s="5" t="str">
        <f>"单位名称："&amp;"宁洱哈尼族彝族自治县红十字会"</f>
        <v>单位名称：宁洱哈尼族彝族自治县红十字会</v>
      </c>
      <c r="B3" s="5"/>
      <c r="C3" s="5"/>
      <c r="D3" s="5"/>
      <c r="E3" s="5"/>
      <c r="F3" s="5"/>
      <c r="G3" s="5"/>
      <c r="H3" s="5"/>
      <c r="I3" s="150"/>
      <c r="J3" s="150"/>
      <c r="K3" s="150"/>
      <c r="L3" s="150"/>
      <c r="M3" s="150"/>
      <c r="N3" s="150"/>
      <c r="O3" s="150"/>
      <c r="P3" s="150"/>
      <c r="Q3" s="150"/>
      <c r="R3" s="54"/>
      <c r="S3" s="54"/>
      <c r="T3" s="54"/>
      <c r="U3" s="162"/>
      <c r="V3" s="54"/>
      <c r="W3" s="108" t="s">
        <v>153</v>
      </c>
    </row>
    <row r="4" ht="31" customHeight="1" spans="1:23">
      <c r="A4" s="143" t="s">
        <v>213</v>
      </c>
      <c r="B4" s="144" t="s">
        <v>163</v>
      </c>
      <c r="C4" s="143" t="s">
        <v>164</v>
      </c>
      <c r="D4" s="143" t="s">
        <v>214</v>
      </c>
      <c r="E4" s="144" t="s">
        <v>165</v>
      </c>
      <c r="F4" s="144" t="s">
        <v>166</v>
      </c>
      <c r="G4" s="144" t="s">
        <v>215</v>
      </c>
      <c r="H4" s="144" t="s">
        <v>216</v>
      </c>
      <c r="I4" s="151" t="s">
        <v>51</v>
      </c>
      <c r="J4" s="152" t="s">
        <v>217</v>
      </c>
      <c r="K4" s="153"/>
      <c r="L4" s="153"/>
      <c r="M4" s="154"/>
      <c r="N4" s="152" t="s">
        <v>171</v>
      </c>
      <c r="O4" s="153"/>
      <c r="P4" s="154"/>
      <c r="Q4" s="144" t="s">
        <v>57</v>
      </c>
      <c r="R4" s="152" t="s">
        <v>59</v>
      </c>
      <c r="S4" s="153"/>
      <c r="T4" s="153"/>
      <c r="U4" s="153"/>
      <c r="V4" s="153"/>
      <c r="W4" s="154"/>
    </row>
    <row r="5" ht="21.75" customHeight="1" spans="1:23">
      <c r="A5" s="145"/>
      <c r="B5" s="146"/>
      <c r="C5" s="145"/>
      <c r="D5" s="145"/>
      <c r="E5" s="146"/>
      <c r="F5" s="146"/>
      <c r="G5" s="146"/>
      <c r="H5" s="146"/>
      <c r="I5" s="155"/>
      <c r="J5" s="156" t="s">
        <v>54</v>
      </c>
      <c r="K5" s="157"/>
      <c r="L5" s="144" t="s">
        <v>55</v>
      </c>
      <c r="M5" s="144" t="s">
        <v>56</v>
      </c>
      <c r="N5" s="144" t="s">
        <v>54</v>
      </c>
      <c r="O5" s="144" t="s">
        <v>55</v>
      </c>
      <c r="P5" s="144" t="s">
        <v>56</v>
      </c>
      <c r="Q5" s="146"/>
      <c r="R5" s="144" t="s">
        <v>53</v>
      </c>
      <c r="S5" s="143" t="s">
        <v>60</v>
      </c>
      <c r="T5" s="143" t="s">
        <v>177</v>
      </c>
      <c r="U5" s="143" t="s">
        <v>62</v>
      </c>
      <c r="V5" s="143" t="s">
        <v>63</v>
      </c>
      <c r="W5" s="143" t="s">
        <v>64</v>
      </c>
    </row>
    <row r="6" ht="21" customHeight="1" spans="1:23">
      <c r="A6" s="145"/>
      <c r="B6" s="146"/>
      <c r="C6" s="145"/>
      <c r="D6" s="145"/>
      <c r="E6" s="146"/>
      <c r="F6" s="146"/>
      <c r="G6" s="146"/>
      <c r="H6" s="146"/>
      <c r="I6" s="155"/>
      <c r="J6" s="158" t="s">
        <v>53</v>
      </c>
      <c r="K6" s="159"/>
      <c r="L6" s="146"/>
      <c r="M6" s="146"/>
      <c r="N6" s="146"/>
      <c r="O6" s="146"/>
      <c r="P6" s="146"/>
      <c r="Q6" s="146"/>
      <c r="R6" s="146"/>
      <c r="S6" s="145"/>
      <c r="T6" s="145"/>
      <c r="U6" s="145"/>
      <c r="V6" s="145"/>
      <c r="W6" s="145"/>
    </row>
    <row r="7" ht="39.75" customHeight="1" spans="1:23">
      <c r="A7" s="147"/>
      <c r="B7" s="148"/>
      <c r="C7" s="147"/>
      <c r="D7" s="147"/>
      <c r="E7" s="148"/>
      <c r="F7" s="148"/>
      <c r="G7" s="148"/>
      <c r="H7" s="148"/>
      <c r="I7" s="160"/>
      <c r="J7" s="161" t="s">
        <v>53</v>
      </c>
      <c r="K7" s="161" t="s">
        <v>218</v>
      </c>
      <c r="L7" s="148"/>
      <c r="M7" s="148"/>
      <c r="N7" s="148"/>
      <c r="O7" s="148"/>
      <c r="P7" s="148"/>
      <c r="Q7" s="148"/>
      <c r="R7" s="148"/>
      <c r="S7" s="147"/>
      <c r="T7" s="147"/>
      <c r="U7" s="147"/>
      <c r="V7" s="147"/>
      <c r="W7" s="147"/>
    </row>
    <row r="8" ht="19.5" customHeight="1" spans="1:23">
      <c r="A8" s="149">
        <v>1</v>
      </c>
      <c r="B8" s="149">
        <v>2</v>
      </c>
      <c r="C8" s="149">
        <v>3</v>
      </c>
      <c r="D8" s="149">
        <v>4</v>
      </c>
      <c r="E8" s="149">
        <v>5</v>
      </c>
      <c r="F8" s="149">
        <v>6</v>
      </c>
      <c r="G8" s="149">
        <v>7</v>
      </c>
      <c r="H8" s="149">
        <v>8</v>
      </c>
      <c r="I8" s="149">
        <v>9</v>
      </c>
      <c r="J8" s="149">
        <v>10</v>
      </c>
      <c r="K8" s="149">
        <v>11</v>
      </c>
      <c r="L8" s="149">
        <v>12</v>
      </c>
      <c r="M8" s="149">
        <v>13</v>
      </c>
      <c r="N8" s="149">
        <v>14</v>
      </c>
      <c r="O8" s="149">
        <v>15</v>
      </c>
      <c r="P8" s="149">
        <v>16</v>
      </c>
      <c r="Q8" s="149">
        <v>17</v>
      </c>
      <c r="R8" s="149">
        <v>18</v>
      </c>
      <c r="S8" s="149">
        <v>19</v>
      </c>
      <c r="T8" s="149">
        <v>20</v>
      </c>
      <c r="U8" s="149">
        <v>21</v>
      </c>
      <c r="V8" s="149">
        <v>22</v>
      </c>
      <c r="W8" s="149">
        <v>23</v>
      </c>
    </row>
    <row r="9" ht="21.75" customHeight="1" spans="1:23">
      <c r="A9" s="19"/>
      <c r="B9" s="19"/>
      <c r="C9" s="19" t="s">
        <v>219</v>
      </c>
      <c r="D9" s="19"/>
      <c r="E9" s="19"/>
      <c r="F9" s="19"/>
      <c r="G9" s="19"/>
      <c r="H9" s="20"/>
      <c r="I9" s="21">
        <v>2.7</v>
      </c>
      <c r="J9" s="21">
        <v>2.7</v>
      </c>
      <c r="K9" s="21">
        <v>2.7</v>
      </c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.75" customHeight="1" spans="1:23">
      <c r="A10" s="19" t="s">
        <v>220</v>
      </c>
      <c r="B10" s="19" t="s">
        <v>221</v>
      </c>
      <c r="C10" s="19" t="s">
        <v>219</v>
      </c>
      <c r="D10" s="19" t="s">
        <v>66</v>
      </c>
      <c r="E10" s="19" t="s">
        <v>87</v>
      </c>
      <c r="F10" s="19" t="s">
        <v>88</v>
      </c>
      <c r="G10" s="19" t="s">
        <v>181</v>
      </c>
      <c r="H10" s="20" t="s">
        <v>182</v>
      </c>
      <c r="I10" s="26">
        <v>0.8315</v>
      </c>
      <c r="J10" s="26">
        <v>0.8315</v>
      </c>
      <c r="K10" s="26">
        <v>0.8315</v>
      </c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.75" customHeight="1" spans="1:23">
      <c r="A11" s="19" t="s">
        <v>220</v>
      </c>
      <c r="B11" s="19" t="s">
        <v>221</v>
      </c>
      <c r="C11" s="19" t="s">
        <v>219</v>
      </c>
      <c r="D11" s="19" t="s">
        <v>66</v>
      </c>
      <c r="E11" s="19" t="s">
        <v>87</v>
      </c>
      <c r="F11" s="19" t="s">
        <v>88</v>
      </c>
      <c r="G11" s="19" t="s">
        <v>181</v>
      </c>
      <c r="H11" s="20" t="s">
        <v>182</v>
      </c>
      <c r="I11" s="26">
        <v>0.0875</v>
      </c>
      <c r="J11" s="26">
        <v>0.0875</v>
      </c>
      <c r="K11" s="26">
        <v>0.0875</v>
      </c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.75" customHeight="1" spans="1:23">
      <c r="A12" s="19" t="s">
        <v>220</v>
      </c>
      <c r="B12" s="19" t="s">
        <v>221</v>
      </c>
      <c r="C12" s="19" t="s">
        <v>219</v>
      </c>
      <c r="D12" s="19" t="s">
        <v>66</v>
      </c>
      <c r="E12" s="19" t="s">
        <v>87</v>
      </c>
      <c r="F12" s="19" t="s">
        <v>88</v>
      </c>
      <c r="G12" s="19" t="s">
        <v>222</v>
      </c>
      <c r="H12" s="20" t="s">
        <v>223</v>
      </c>
      <c r="I12" s="26">
        <v>0.3</v>
      </c>
      <c r="J12" s="26">
        <v>0.3</v>
      </c>
      <c r="K12" s="26">
        <v>0.3</v>
      </c>
      <c r="L12" s="2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.75" customHeight="1" spans="1:23">
      <c r="A13" s="19" t="s">
        <v>220</v>
      </c>
      <c r="B13" s="19" t="s">
        <v>221</v>
      </c>
      <c r="C13" s="19" t="s">
        <v>219</v>
      </c>
      <c r="D13" s="19" t="s">
        <v>66</v>
      </c>
      <c r="E13" s="19" t="s">
        <v>87</v>
      </c>
      <c r="F13" s="19" t="s">
        <v>88</v>
      </c>
      <c r="G13" s="19" t="s">
        <v>224</v>
      </c>
      <c r="H13" s="20" t="s">
        <v>225</v>
      </c>
      <c r="I13" s="26">
        <v>0.35</v>
      </c>
      <c r="J13" s="26">
        <v>0.35</v>
      </c>
      <c r="K13" s="26">
        <v>0.35</v>
      </c>
      <c r="L13" s="2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.75" customHeight="1" spans="1:23">
      <c r="A14" s="19" t="s">
        <v>220</v>
      </c>
      <c r="B14" s="19" t="s">
        <v>221</v>
      </c>
      <c r="C14" s="19" t="s">
        <v>219</v>
      </c>
      <c r="D14" s="19" t="s">
        <v>66</v>
      </c>
      <c r="E14" s="19" t="s">
        <v>87</v>
      </c>
      <c r="F14" s="19" t="s">
        <v>88</v>
      </c>
      <c r="G14" s="19" t="s">
        <v>226</v>
      </c>
      <c r="H14" s="20" t="s">
        <v>157</v>
      </c>
      <c r="I14" s="26">
        <v>0.35</v>
      </c>
      <c r="J14" s="26">
        <v>0.35</v>
      </c>
      <c r="K14" s="26">
        <v>0.35</v>
      </c>
      <c r="L14" s="2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.75" customHeight="1" spans="1:23">
      <c r="A15" s="19" t="s">
        <v>220</v>
      </c>
      <c r="B15" s="19" t="s">
        <v>221</v>
      </c>
      <c r="C15" s="19" t="s">
        <v>219</v>
      </c>
      <c r="D15" s="19" t="s">
        <v>66</v>
      </c>
      <c r="E15" s="19" t="s">
        <v>87</v>
      </c>
      <c r="F15" s="19" t="s">
        <v>88</v>
      </c>
      <c r="G15" s="19" t="s">
        <v>227</v>
      </c>
      <c r="H15" s="20" t="s">
        <v>228</v>
      </c>
      <c r="I15" s="26">
        <v>0.3</v>
      </c>
      <c r="J15" s="26">
        <v>0.3</v>
      </c>
      <c r="K15" s="26">
        <v>0.3</v>
      </c>
      <c r="L15" s="22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.75" customHeight="1" spans="1:23">
      <c r="A16" s="19" t="s">
        <v>220</v>
      </c>
      <c r="B16" s="19" t="s">
        <v>221</v>
      </c>
      <c r="C16" s="19" t="s">
        <v>219</v>
      </c>
      <c r="D16" s="19" t="s">
        <v>66</v>
      </c>
      <c r="E16" s="19" t="s">
        <v>87</v>
      </c>
      <c r="F16" s="19" t="s">
        <v>88</v>
      </c>
      <c r="G16" s="19" t="s">
        <v>207</v>
      </c>
      <c r="H16" s="20" t="s">
        <v>208</v>
      </c>
      <c r="I16" s="26">
        <v>0.181</v>
      </c>
      <c r="J16" s="26">
        <v>0.181</v>
      </c>
      <c r="K16" s="26">
        <v>0.181</v>
      </c>
      <c r="L16" s="22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.75" customHeight="1" spans="1:23">
      <c r="A17" s="19" t="s">
        <v>220</v>
      </c>
      <c r="B17" s="19" t="s">
        <v>221</v>
      </c>
      <c r="C17" s="19" t="s">
        <v>219</v>
      </c>
      <c r="D17" s="19" t="s">
        <v>66</v>
      </c>
      <c r="E17" s="19" t="s">
        <v>87</v>
      </c>
      <c r="F17" s="19" t="s">
        <v>88</v>
      </c>
      <c r="G17" s="19" t="s">
        <v>207</v>
      </c>
      <c r="H17" s="20" t="s">
        <v>208</v>
      </c>
      <c r="I17" s="26">
        <v>0.3</v>
      </c>
      <c r="J17" s="26">
        <v>0.3</v>
      </c>
      <c r="K17" s="26">
        <v>0.3</v>
      </c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.75" customHeight="1" spans="1:23">
      <c r="A18" s="19"/>
      <c r="B18" s="19"/>
      <c r="C18" s="19" t="s">
        <v>229</v>
      </c>
      <c r="D18" s="19"/>
      <c r="E18" s="19"/>
      <c r="F18" s="19"/>
      <c r="G18" s="19"/>
      <c r="H18" s="20"/>
      <c r="I18" s="26">
        <v>1.8924</v>
      </c>
      <c r="J18" s="26">
        <v>1.8924</v>
      </c>
      <c r="K18" s="26">
        <v>1.8924</v>
      </c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.75" customHeight="1" spans="1:23">
      <c r="A19" s="19" t="s">
        <v>220</v>
      </c>
      <c r="B19" s="19" t="s">
        <v>230</v>
      </c>
      <c r="C19" s="19" t="s">
        <v>229</v>
      </c>
      <c r="D19" s="19" t="s">
        <v>66</v>
      </c>
      <c r="E19" s="19" t="s">
        <v>87</v>
      </c>
      <c r="F19" s="19" t="s">
        <v>88</v>
      </c>
      <c r="G19" s="19" t="s">
        <v>231</v>
      </c>
      <c r="H19" s="20" t="s">
        <v>232</v>
      </c>
      <c r="I19" s="26">
        <v>1.8924</v>
      </c>
      <c r="J19" s="26">
        <v>1.8924</v>
      </c>
      <c r="K19" s="26">
        <v>1.8924</v>
      </c>
      <c r="L19" s="22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7" t="s">
        <v>105</v>
      </c>
      <c r="B20" s="28"/>
      <c r="C20" s="28"/>
      <c r="D20" s="28"/>
      <c r="E20" s="28"/>
      <c r="F20" s="28"/>
      <c r="G20" s="28"/>
      <c r="H20" s="28"/>
      <c r="I20" s="26">
        <v>4.5924</v>
      </c>
      <c r="J20" s="26">
        <v>4.5924</v>
      </c>
      <c r="K20" s="26">
        <v>4.5924</v>
      </c>
      <c r="L20" s="22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showZeros="0" workbookViewId="0">
      <selection activeCell="A3" sqref="A3:H3"/>
    </sheetView>
  </sheetViews>
  <sheetFormatPr defaultColWidth="10.6555555555556" defaultRowHeight="12" customHeight="1"/>
  <cols>
    <col min="1" max="1" width="21.3333333333333" customWidth="1"/>
    <col min="2" max="2" width="25.6666666666667" customWidth="1"/>
    <col min="3" max="3" width="11.3333333333333" customWidth="1"/>
    <col min="4" max="4" width="19.3222222222222" customWidth="1"/>
    <col min="5" max="5" width="22.3222222222222" customWidth="1"/>
    <col min="6" max="6" width="12.3222222222222" customWidth="1"/>
    <col min="7" max="7" width="10.6666666666667" customWidth="1"/>
    <col min="8" max="8" width="14.5" customWidth="1"/>
    <col min="9" max="9" width="16.3333333333333" customWidth="1"/>
    <col min="10" max="10" width="28.5" customWidth="1"/>
  </cols>
  <sheetData>
    <row r="1" ht="15" customHeight="1" spans="10:10">
      <c r="J1" s="141" t="s">
        <v>233</v>
      </c>
    </row>
    <row r="2" ht="33" customHeight="1" spans="1:10">
      <c r="A2" s="4" t="s">
        <v>234</v>
      </c>
      <c r="B2" s="4"/>
      <c r="C2" s="4"/>
      <c r="D2" s="4"/>
      <c r="E2" s="4"/>
      <c r="F2" s="4"/>
      <c r="G2" s="4"/>
      <c r="H2" s="4"/>
      <c r="I2" s="4"/>
      <c r="J2" s="4"/>
    </row>
    <row r="3" ht="17.25" customHeight="1" spans="1:10">
      <c r="A3" s="5" t="str">
        <f>"单位名称："&amp;"宁洱哈尼族彝族自治县红十字会"</f>
        <v>单位名称：宁洱哈尼族彝族自治县红十字会</v>
      </c>
      <c r="B3" s="140"/>
      <c r="C3" s="38"/>
      <c r="D3" s="38"/>
      <c r="E3" s="38"/>
      <c r="F3" s="38"/>
      <c r="G3" s="38"/>
      <c r="H3" s="38"/>
      <c r="I3" s="38"/>
      <c r="J3" s="38"/>
    </row>
    <row r="4" ht="44.25" customHeight="1" spans="1:10">
      <c r="A4" s="43" t="s">
        <v>235</v>
      </c>
      <c r="B4" s="43" t="s">
        <v>236</v>
      </c>
      <c r="C4" s="43" t="s">
        <v>237</v>
      </c>
      <c r="D4" s="43" t="s">
        <v>238</v>
      </c>
      <c r="E4" s="43" t="s">
        <v>239</v>
      </c>
      <c r="F4" s="18" t="s">
        <v>240</v>
      </c>
      <c r="G4" s="43" t="s">
        <v>241</v>
      </c>
      <c r="H4" s="18" t="s">
        <v>242</v>
      </c>
      <c r="I4" s="18" t="s">
        <v>243</v>
      </c>
      <c r="J4" s="43" t="s">
        <v>244</v>
      </c>
    </row>
    <row r="5" ht="19.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18">
        <v>6</v>
      </c>
      <c r="G5" s="43">
        <v>7</v>
      </c>
      <c r="H5" s="18">
        <v>8</v>
      </c>
      <c r="I5" s="18">
        <v>9</v>
      </c>
      <c r="J5" s="43">
        <v>10</v>
      </c>
    </row>
    <row r="6" ht="40.5" customHeight="1" spans="1:10">
      <c r="A6" s="19" t="s">
        <v>66</v>
      </c>
      <c r="B6" s="19"/>
      <c r="C6" s="19"/>
      <c r="D6" s="19"/>
      <c r="E6" s="19"/>
      <c r="F6" s="19"/>
      <c r="G6" s="19"/>
      <c r="H6" s="19"/>
      <c r="I6" s="19"/>
      <c r="J6" s="19"/>
    </row>
    <row r="7" ht="40.5" customHeight="1" spans="1:10">
      <c r="A7" s="24" t="s">
        <v>66</v>
      </c>
      <c r="B7" s="19"/>
      <c r="C7" s="19"/>
      <c r="D7" s="19"/>
      <c r="E7" s="19"/>
      <c r="F7" s="45"/>
      <c r="G7" s="19"/>
      <c r="H7" s="45"/>
      <c r="I7" s="45"/>
      <c r="J7" s="19"/>
    </row>
    <row r="8" ht="46" customHeight="1" spans="1:10">
      <c r="A8" s="106" t="s">
        <v>229</v>
      </c>
      <c r="B8" s="19" t="s">
        <v>245</v>
      </c>
      <c r="C8" s="19" t="s">
        <v>246</v>
      </c>
      <c r="D8" s="19" t="s">
        <v>247</v>
      </c>
      <c r="E8" s="19" t="s">
        <v>248</v>
      </c>
      <c r="F8" s="45" t="s">
        <v>249</v>
      </c>
      <c r="G8" s="19" t="s">
        <v>146</v>
      </c>
      <c r="H8" s="45" t="s">
        <v>250</v>
      </c>
      <c r="I8" s="45" t="s">
        <v>251</v>
      </c>
      <c r="J8" s="19" t="s">
        <v>252</v>
      </c>
    </row>
    <row r="9" ht="46" customHeight="1" spans="1:10">
      <c r="A9" s="106" t="s">
        <v>229</v>
      </c>
      <c r="B9" s="19" t="s">
        <v>245</v>
      </c>
      <c r="C9" s="19" t="s">
        <v>246</v>
      </c>
      <c r="D9" s="19" t="s">
        <v>253</v>
      </c>
      <c r="E9" s="19" t="s">
        <v>254</v>
      </c>
      <c r="F9" s="45" t="s">
        <v>249</v>
      </c>
      <c r="G9" s="19" t="s">
        <v>255</v>
      </c>
      <c r="H9" s="45" t="s">
        <v>256</v>
      </c>
      <c r="I9" s="45" t="s">
        <v>251</v>
      </c>
      <c r="J9" s="19" t="s">
        <v>257</v>
      </c>
    </row>
    <row r="10" ht="46" customHeight="1" spans="1:10">
      <c r="A10" s="106" t="s">
        <v>229</v>
      </c>
      <c r="B10" s="19" t="s">
        <v>245</v>
      </c>
      <c r="C10" s="19" t="s">
        <v>246</v>
      </c>
      <c r="D10" s="19" t="s">
        <v>258</v>
      </c>
      <c r="E10" s="19" t="s">
        <v>259</v>
      </c>
      <c r="F10" s="45" t="s">
        <v>260</v>
      </c>
      <c r="G10" s="19" t="s">
        <v>261</v>
      </c>
      <c r="H10" s="45" t="s">
        <v>262</v>
      </c>
      <c r="I10" s="45" t="s">
        <v>251</v>
      </c>
      <c r="J10" s="19" t="s">
        <v>263</v>
      </c>
    </row>
    <row r="11" ht="46" customHeight="1" spans="1:10">
      <c r="A11" s="106" t="s">
        <v>229</v>
      </c>
      <c r="B11" s="19" t="s">
        <v>245</v>
      </c>
      <c r="C11" s="19" t="s">
        <v>246</v>
      </c>
      <c r="D11" s="19" t="s">
        <v>264</v>
      </c>
      <c r="E11" s="19" t="s">
        <v>265</v>
      </c>
      <c r="F11" s="45" t="s">
        <v>266</v>
      </c>
      <c r="G11" s="19" t="s">
        <v>267</v>
      </c>
      <c r="H11" s="45" t="s">
        <v>268</v>
      </c>
      <c r="I11" s="45" t="s">
        <v>251</v>
      </c>
      <c r="J11" s="19" t="s">
        <v>269</v>
      </c>
    </row>
    <row r="12" ht="46" customHeight="1" spans="1:10">
      <c r="A12" s="106" t="s">
        <v>229</v>
      </c>
      <c r="B12" s="19" t="s">
        <v>245</v>
      </c>
      <c r="C12" s="19" t="s">
        <v>270</v>
      </c>
      <c r="D12" s="19" t="s">
        <v>271</v>
      </c>
      <c r="E12" s="19" t="s">
        <v>272</v>
      </c>
      <c r="F12" s="45" t="s">
        <v>249</v>
      </c>
      <c r="G12" s="19" t="s">
        <v>273</v>
      </c>
      <c r="H12" s="45" t="s">
        <v>256</v>
      </c>
      <c r="I12" s="45" t="s">
        <v>251</v>
      </c>
      <c r="J12" s="19" t="s">
        <v>274</v>
      </c>
    </row>
    <row r="13" ht="46" customHeight="1" spans="1:10">
      <c r="A13" s="106" t="s">
        <v>229</v>
      </c>
      <c r="B13" s="19" t="s">
        <v>245</v>
      </c>
      <c r="C13" s="19" t="s">
        <v>275</v>
      </c>
      <c r="D13" s="19" t="s">
        <v>276</v>
      </c>
      <c r="E13" s="19" t="s">
        <v>277</v>
      </c>
      <c r="F13" s="45" t="s">
        <v>249</v>
      </c>
      <c r="G13" s="19" t="s">
        <v>255</v>
      </c>
      <c r="H13" s="45" t="s">
        <v>256</v>
      </c>
      <c r="I13" s="45" t="s">
        <v>251</v>
      </c>
      <c r="J13" s="19" t="s">
        <v>278</v>
      </c>
    </row>
    <row r="14" ht="46" customHeight="1" spans="1:10">
      <c r="A14" s="106" t="s">
        <v>219</v>
      </c>
      <c r="B14" s="19" t="s">
        <v>279</v>
      </c>
      <c r="C14" s="19" t="s">
        <v>246</v>
      </c>
      <c r="D14" s="19" t="s">
        <v>247</v>
      </c>
      <c r="E14" s="19" t="s">
        <v>280</v>
      </c>
      <c r="F14" s="45" t="s">
        <v>249</v>
      </c>
      <c r="G14" s="19" t="s">
        <v>281</v>
      </c>
      <c r="H14" s="45" t="s">
        <v>282</v>
      </c>
      <c r="I14" s="45" t="s">
        <v>251</v>
      </c>
      <c r="J14" s="19" t="s">
        <v>283</v>
      </c>
    </row>
    <row r="15" ht="46" customHeight="1" spans="1:10">
      <c r="A15" s="106" t="s">
        <v>219</v>
      </c>
      <c r="B15" s="19" t="s">
        <v>279</v>
      </c>
      <c r="C15" s="19" t="s">
        <v>246</v>
      </c>
      <c r="D15" s="19" t="s">
        <v>253</v>
      </c>
      <c r="E15" s="19" t="s">
        <v>284</v>
      </c>
      <c r="F15" s="45" t="s">
        <v>285</v>
      </c>
      <c r="G15" s="19" t="s">
        <v>286</v>
      </c>
      <c r="H15" s="45" t="s">
        <v>256</v>
      </c>
      <c r="I15" s="45" t="s">
        <v>251</v>
      </c>
      <c r="J15" s="19" t="s">
        <v>287</v>
      </c>
    </row>
    <row r="16" ht="46" customHeight="1" spans="1:10">
      <c r="A16" s="106" t="s">
        <v>219</v>
      </c>
      <c r="B16" s="19" t="s">
        <v>279</v>
      </c>
      <c r="C16" s="19" t="s">
        <v>246</v>
      </c>
      <c r="D16" s="19" t="s">
        <v>258</v>
      </c>
      <c r="E16" s="19" t="s">
        <v>288</v>
      </c>
      <c r="F16" s="45" t="s">
        <v>260</v>
      </c>
      <c r="G16" s="19" t="s">
        <v>145</v>
      </c>
      <c r="H16" s="45" t="s">
        <v>262</v>
      </c>
      <c r="I16" s="45" t="s">
        <v>251</v>
      </c>
      <c r="J16" s="19" t="s">
        <v>289</v>
      </c>
    </row>
    <row r="17" ht="46" customHeight="1" spans="1:10">
      <c r="A17" s="106" t="s">
        <v>219</v>
      </c>
      <c r="B17" s="19" t="s">
        <v>279</v>
      </c>
      <c r="C17" s="19" t="s">
        <v>246</v>
      </c>
      <c r="D17" s="19" t="s">
        <v>247</v>
      </c>
      <c r="E17" s="19" t="s">
        <v>265</v>
      </c>
      <c r="F17" s="45" t="s">
        <v>266</v>
      </c>
      <c r="G17" s="19" t="s">
        <v>290</v>
      </c>
      <c r="H17" s="45" t="s">
        <v>268</v>
      </c>
      <c r="I17" s="45" t="s">
        <v>251</v>
      </c>
      <c r="J17" s="19" t="s">
        <v>291</v>
      </c>
    </row>
    <row r="18" ht="46" customHeight="1" spans="1:10">
      <c r="A18" s="106" t="s">
        <v>219</v>
      </c>
      <c r="B18" s="19" t="s">
        <v>279</v>
      </c>
      <c r="C18" s="19" t="s">
        <v>270</v>
      </c>
      <c r="D18" s="19" t="s">
        <v>292</v>
      </c>
      <c r="E18" s="19" t="s">
        <v>293</v>
      </c>
      <c r="F18" s="45" t="s">
        <v>266</v>
      </c>
      <c r="G18" s="19" t="s">
        <v>294</v>
      </c>
      <c r="H18" s="45" t="s">
        <v>256</v>
      </c>
      <c r="I18" s="45" t="s">
        <v>251</v>
      </c>
      <c r="J18" s="19" t="s">
        <v>295</v>
      </c>
    </row>
    <row r="19" ht="46" customHeight="1" spans="1:10">
      <c r="A19" s="106" t="s">
        <v>219</v>
      </c>
      <c r="B19" s="19" t="s">
        <v>279</v>
      </c>
      <c r="C19" s="19" t="s">
        <v>275</v>
      </c>
      <c r="D19" s="19" t="s">
        <v>276</v>
      </c>
      <c r="E19" s="19" t="s">
        <v>296</v>
      </c>
      <c r="F19" s="45" t="s">
        <v>285</v>
      </c>
      <c r="G19" s="19" t="s">
        <v>297</v>
      </c>
      <c r="H19" s="45" t="s">
        <v>256</v>
      </c>
      <c r="I19" s="45" t="s">
        <v>251</v>
      </c>
      <c r="J19" s="19" t="s">
        <v>298</v>
      </c>
    </row>
    <row r="20" ht="46" customHeight="1"/>
    <row r="21" ht="46" customHeight="1"/>
    <row r="22" ht="46" customHeight="1"/>
    <row r="23" ht="46" customHeight="1"/>
  </sheetData>
  <mergeCells count="6">
    <mergeCell ref="A2:J2"/>
    <mergeCell ref="A3:H3"/>
    <mergeCell ref="A8:A13"/>
    <mergeCell ref="A14:A19"/>
    <mergeCell ref="B8:B13"/>
    <mergeCell ref="B14:B19"/>
  </mergeCells>
  <pageMargins left="0.75" right="0.75" top="1" bottom="1" header="0.5" footer="0.5"/>
  <pageSetup paperSize="9" scale="63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tabSelected="1" workbookViewId="0">
      <selection activeCell="E14" sqref="E14"/>
    </sheetView>
  </sheetViews>
  <sheetFormatPr defaultColWidth="10.6555555555556" defaultRowHeight="12" customHeight="1"/>
  <cols>
    <col min="1" max="1" width="42.6666666666667" customWidth="1"/>
    <col min="2" max="2" width="25.6666666666667" customWidth="1"/>
    <col min="3" max="3" width="15" customWidth="1"/>
    <col min="4" max="4" width="19.3222222222222" customWidth="1"/>
    <col min="5" max="5" width="22.3222222222222" customWidth="1"/>
    <col min="6" max="6" width="19.1666666666667" customWidth="1"/>
    <col min="7" max="7" width="19.8333333333333" customWidth="1"/>
    <col min="8" max="8" width="14.5" customWidth="1"/>
    <col min="9" max="9" width="18.5" customWidth="1"/>
    <col min="10" max="10" width="32" customWidth="1"/>
  </cols>
  <sheetData>
    <row r="1" ht="17" customHeight="1" spans="10:10">
      <c r="J1" s="137" t="s">
        <v>299</v>
      </c>
    </row>
    <row r="2" ht="47" customHeight="1" spans="1:10">
      <c r="A2" s="123" t="s">
        <v>300</v>
      </c>
      <c r="B2" s="124"/>
      <c r="C2" s="124"/>
      <c r="D2" s="124"/>
      <c r="E2" s="125"/>
      <c r="F2" s="126"/>
      <c r="G2" s="125"/>
      <c r="H2" s="126"/>
      <c r="I2" s="126"/>
      <c r="J2" s="125"/>
    </row>
    <row r="3" ht="33" customHeight="1" spans="1:10">
      <c r="A3" s="127" t="s">
        <v>301</v>
      </c>
      <c r="B3" s="128"/>
      <c r="C3" s="128"/>
      <c r="D3" s="128"/>
      <c r="E3" s="128"/>
      <c r="F3" s="129"/>
      <c r="G3" s="128"/>
      <c r="H3" s="129"/>
      <c r="I3" s="138"/>
      <c r="J3" s="139"/>
    </row>
    <row r="4" ht="17.25" customHeight="1" spans="1:10">
      <c r="A4" s="130" t="s">
        <v>235</v>
      </c>
      <c r="B4" s="130" t="s">
        <v>236</v>
      </c>
      <c r="C4" s="130" t="s">
        <v>237</v>
      </c>
      <c r="D4" s="130" t="s">
        <v>238</v>
      </c>
      <c r="E4" s="130" t="s">
        <v>239</v>
      </c>
      <c r="F4" s="131" t="s">
        <v>240</v>
      </c>
      <c r="G4" s="130" t="s">
        <v>241</v>
      </c>
      <c r="H4" s="131" t="s">
        <v>242</v>
      </c>
      <c r="I4" s="131" t="s">
        <v>243</v>
      </c>
      <c r="J4" s="130" t="s">
        <v>244</v>
      </c>
    </row>
    <row r="5" ht="44.2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1">
        <v>6</v>
      </c>
      <c r="G5" s="130">
        <v>7</v>
      </c>
      <c r="H5" s="131">
        <v>8</v>
      </c>
      <c r="I5" s="131">
        <v>9</v>
      </c>
      <c r="J5" s="130">
        <v>10</v>
      </c>
    </row>
    <row r="6" ht="33" customHeight="1" spans="1:10">
      <c r="A6" s="132" t="s">
        <v>302</v>
      </c>
      <c r="B6" s="133"/>
      <c r="C6" s="133"/>
      <c r="D6" s="133"/>
      <c r="E6" s="134"/>
      <c r="F6" s="135"/>
      <c r="G6" s="134"/>
      <c r="H6" s="135"/>
      <c r="I6" s="135"/>
      <c r="J6" s="134"/>
    </row>
    <row r="7" ht="40.5" customHeight="1" spans="1:10">
      <c r="A7" s="136" t="s">
        <v>302</v>
      </c>
      <c r="B7" s="136" t="s">
        <v>302</v>
      </c>
      <c r="C7" s="136" t="s">
        <v>302</v>
      </c>
      <c r="D7" s="136" t="s">
        <v>302</v>
      </c>
      <c r="E7" s="132" t="s">
        <v>302</v>
      </c>
      <c r="F7" s="136" t="s">
        <v>302</v>
      </c>
      <c r="G7" s="132" t="s">
        <v>302</v>
      </c>
      <c r="H7" s="136" t="s">
        <v>302</v>
      </c>
      <c r="I7" s="136" t="s">
        <v>302</v>
      </c>
      <c r="J7" s="132" t="s">
        <v>302</v>
      </c>
    </row>
    <row r="8" ht="20" customHeight="1" spans="1:1">
      <c r="A8" t="s">
        <v>303</v>
      </c>
    </row>
    <row r="9" ht="46" customHeight="1"/>
    <row r="10" ht="46" customHeight="1"/>
    <row r="11" ht="46" customHeight="1"/>
  </sheetData>
  <mergeCells count="2">
    <mergeCell ref="A2:J2"/>
    <mergeCell ref="A3:H3"/>
  </mergeCells>
  <pageMargins left="0.75" right="0.75" top="1" bottom="1" header="0.5" footer="0.5"/>
  <pageSetup paperSize="9" scale="63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109">
        <v>1</v>
      </c>
      <c r="B1" s="110">
        <v>0</v>
      </c>
      <c r="C1" s="109">
        <v>1</v>
      </c>
      <c r="D1" s="111"/>
      <c r="E1" s="111"/>
      <c r="F1" s="112" t="s">
        <v>304</v>
      </c>
    </row>
    <row r="2" ht="36.75" customHeight="1" spans="1:6">
      <c r="A2" s="113" t="s">
        <v>305</v>
      </c>
      <c r="B2" s="113" t="s">
        <v>305</v>
      </c>
      <c r="C2" s="113"/>
      <c r="D2" s="113"/>
      <c r="E2" s="113"/>
      <c r="F2" s="113"/>
    </row>
    <row r="3" ht="13.5" customHeight="1" spans="1:6">
      <c r="A3" s="5" t="str">
        <f t="shared" ref="A3:B3" si="0">"单位名称："&amp;"宁洱哈尼族彝族自治县红十字会"</f>
        <v>单位名称：宁洱哈尼族彝族自治县红十字会</v>
      </c>
      <c r="B3" s="5" t="str">
        <f t="shared" si="0"/>
        <v>单位名称：宁洱哈尼族彝族自治县红十字会</v>
      </c>
      <c r="C3" s="5"/>
      <c r="D3" s="108"/>
      <c r="E3" s="108"/>
      <c r="F3" s="108" t="s">
        <v>2</v>
      </c>
    </row>
    <row r="4" ht="19.5" customHeight="1" spans="1:6">
      <c r="A4" s="114" t="s">
        <v>162</v>
      </c>
      <c r="B4" s="115" t="s">
        <v>69</v>
      </c>
      <c r="C4" s="116" t="s">
        <v>70</v>
      </c>
      <c r="D4" s="11" t="s">
        <v>306</v>
      </c>
      <c r="E4" s="11"/>
      <c r="F4" s="12"/>
    </row>
    <row r="5" ht="18.75" customHeight="1" spans="1:6">
      <c r="A5" s="117"/>
      <c r="B5" s="118"/>
      <c r="C5" s="103"/>
      <c r="D5" s="102" t="s">
        <v>51</v>
      </c>
      <c r="E5" s="102" t="s">
        <v>71</v>
      </c>
      <c r="F5" s="102" t="s">
        <v>72</v>
      </c>
    </row>
    <row r="6" ht="18.75" customHeight="1" spans="1:6">
      <c r="A6" s="117">
        <v>1</v>
      </c>
      <c r="B6" s="119" t="s">
        <v>146</v>
      </c>
      <c r="C6" s="103">
        <v>3</v>
      </c>
      <c r="D6" s="102">
        <v>4</v>
      </c>
      <c r="E6" s="102">
        <v>5</v>
      </c>
      <c r="F6" s="102">
        <v>6</v>
      </c>
    </row>
    <row r="7" ht="21" customHeight="1" spans="1:6">
      <c r="A7" s="19"/>
      <c r="B7" s="19"/>
      <c r="C7" s="19"/>
      <c r="D7" s="23"/>
      <c r="E7" s="23"/>
      <c r="F7" s="23"/>
    </row>
    <row r="8" ht="21" customHeight="1" spans="1:6">
      <c r="A8" s="19"/>
      <c r="B8" s="19"/>
      <c r="C8" s="19"/>
      <c r="D8" s="23"/>
      <c r="E8" s="23"/>
      <c r="F8" s="23"/>
    </row>
    <row r="9" ht="18.75" customHeight="1" spans="1:6">
      <c r="A9" s="120" t="s">
        <v>105</v>
      </c>
      <c r="B9" s="121" t="s">
        <v>105</v>
      </c>
      <c r="C9" s="122" t="s">
        <v>105</v>
      </c>
      <c r="D9" s="23"/>
      <c r="E9" s="23"/>
      <c r="F9" s="23"/>
    </row>
    <row r="10" customHeight="1" spans="1:1">
      <c r="A10" t="s">
        <v>307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topLeftCell="C1" workbookViewId="0">
      <selection activeCell="H23" sqref="H23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95"/>
      <c r="P1" s="95"/>
      <c r="Q1" s="35" t="s">
        <v>308</v>
      </c>
    </row>
    <row r="2" ht="35.25" customHeight="1" spans="1:17">
      <c r="A2" s="36" t="s">
        <v>309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18.75" customHeight="1" spans="1:17">
      <c r="A3" s="37" t="str">
        <f>"单位名称："&amp;"宁洱哈尼族彝族自治县红十字会"</f>
        <v>单位名称：宁洱哈尼族彝族自治县红十字会</v>
      </c>
      <c r="B3" s="37"/>
      <c r="C3" s="37"/>
      <c r="D3" s="37"/>
      <c r="E3" s="37"/>
      <c r="F3" s="37"/>
      <c r="G3" s="6"/>
      <c r="H3" s="6"/>
      <c r="I3" s="6"/>
      <c r="J3" s="6"/>
      <c r="K3" s="38"/>
      <c r="L3" s="38"/>
      <c r="M3" s="38"/>
      <c r="N3" s="38"/>
      <c r="O3" s="7"/>
      <c r="P3" s="7"/>
      <c r="Q3" s="108" t="s">
        <v>153</v>
      </c>
    </row>
    <row r="4" ht="15.75" customHeight="1" spans="1:17">
      <c r="A4" s="9" t="s">
        <v>310</v>
      </c>
      <c r="B4" s="86" t="s">
        <v>311</v>
      </c>
      <c r="C4" s="86" t="s">
        <v>312</v>
      </c>
      <c r="D4" s="86" t="s">
        <v>313</v>
      </c>
      <c r="E4" s="86" t="s">
        <v>314</v>
      </c>
      <c r="F4" s="86" t="s">
        <v>315</v>
      </c>
      <c r="G4" s="41" t="s">
        <v>169</v>
      </c>
      <c r="H4" s="41"/>
      <c r="I4" s="41"/>
      <c r="J4" s="41"/>
      <c r="K4" s="41"/>
      <c r="L4" s="41"/>
      <c r="M4" s="41"/>
      <c r="N4" s="41"/>
      <c r="O4" s="41"/>
      <c r="P4" s="41"/>
      <c r="Q4" s="42"/>
    </row>
    <row r="5" ht="17.25" customHeight="1" spans="1:17">
      <c r="A5" s="14"/>
      <c r="B5" s="88"/>
      <c r="C5" s="88"/>
      <c r="D5" s="88"/>
      <c r="E5" s="88"/>
      <c r="F5" s="88"/>
      <c r="G5" s="88" t="s">
        <v>51</v>
      </c>
      <c r="H5" s="88" t="s">
        <v>54</v>
      </c>
      <c r="I5" s="88" t="s">
        <v>316</v>
      </c>
      <c r="J5" s="88" t="s">
        <v>317</v>
      </c>
      <c r="K5" s="89" t="s">
        <v>318</v>
      </c>
      <c r="L5" s="100" t="s">
        <v>319</v>
      </c>
      <c r="M5" s="100"/>
      <c r="N5" s="100"/>
      <c r="O5" s="100"/>
      <c r="P5" s="100"/>
      <c r="Q5" s="90"/>
    </row>
    <row r="6" ht="54" customHeight="1" spans="1:17">
      <c r="A6" s="16"/>
      <c r="B6" s="90"/>
      <c r="C6" s="90"/>
      <c r="D6" s="90"/>
      <c r="E6" s="90"/>
      <c r="F6" s="90"/>
      <c r="G6" s="90"/>
      <c r="H6" s="90" t="s">
        <v>53</v>
      </c>
      <c r="I6" s="90"/>
      <c r="J6" s="90"/>
      <c r="K6" s="91"/>
      <c r="L6" s="90" t="s">
        <v>53</v>
      </c>
      <c r="M6" s="90" t="s">
        <v>60</v>
      </c>
      <c r="N6" s="90" t="s">
        <v>177</v>
      </c>
      <c r="O6" s="101" t="s">
        <v>62</v>
      </c>
      <c r="P6" s="91" t="s">
        <v>63</v>
      </c>
      <c r="Q6" s="90" t="s">
        <v>64</v>
      </c>
    </row>
    <row r="7" ht="19.5" customHeight="1" spans="1:17">
      <c r="A7" s="31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21" customHeight="1" spans="1:17">
      <c r="A8" s="19" t="s">
        <v>66</v>
      </c>
      <c r="B8" s="104"/>
      <c r="C8" s="104"/>
      <c r="D8" s="104"/>
      <c r="E8" s="105">
        <v>2</v>
      </c>
      <c r="F8" s="21">
        <v>0.3875</v>
      </c>
      <c r="G8" s="21">
        <v>0.3875</v>
      </c>
      <c r="H8" s="21">
        <v>0.3875</v>
      </c>
      <c r="I8" s="22"/>
      <c r="J8" s="23"/>
      <c r="K8" s="23"/>
      <c r="L8" s="23"/>
      <c r="M8" s="23"/>
      <c r="N8" s="23"/>
      <c r="O8" s="23"/>
      <c r="P8" s="23"/>
      <c r="Q8" s="23"/>
    </row>
    <row r="9" ht="21" customHeight="1" spans="1:17">
      <c r="A9" s="24" t="s">
        <v>66</v>
      </c>
      <c r="B9" s="19"/>
      <c r="C9" s="19"/>
      <c r="D9" s="45"/>
      <c r="E9" s="105">
        <v>2</v>
      </c>
      <c r="F9" s="26">
        <v>0.3875</v>
      </c>
      <c r="G9" s="26">
        <v>0.3875</v>
      </c>
      <c r="H9" s="26">
        <v>0.3875</v>
      </c>
      <c r="I9" s="22"/>
      <c r="J9" s="23"/>
      <c r="K9" s="23"/>
      <c r="L9" s="23"/>
      <c r="M9" s="23"/>
      <c r="N9" s="23"/>
      <c r="O9" s="23"/>
      <c r="P9" s="23"/>
      <c r="Q9" s="23"/>
    </row>
    <row r="10" ht="21" customHeight="1" spans="1:17">
      <c r="A10" s="106" t="s">
        <v>219</v>
      </c>
      <c r="B10" s="19" t="s">
        <v>320</v>
      </c>
      <c r="C10" s="19" t="s">
        <v>321</v>
      </c>
      <c r="D10" s="45" t="s">
        <v>322</v>
      </c>
      <c r="E10" s="107">
        <v>1</v>
      </c>
      <c r="F10" s="26">
        <v>0.0875</v>
      </c>
      <c r="G10" s="26">
        <v>0.0875</v>
      </c>
      <c r="H10" s="26">
        <v>0.0875</v>
      </c>
      <c r="I10" s="22"/>
      <c r="J10" s="23"/>
      <c r="K10" s="23"/>
      <c r="L10" s="23"/>
      <c r="M10" s="23"/>
      <c r="N10" s="23"/>
      <c r="O10" s="23"/>
      <c r="P10" s="23"/>
      <c r="Q10" s="23"/>
    </row>
    <row r="11" ht="21" customHeight="1" spans="1:17">
      <c r="A11" s="106" t="s">
        <v>219</v>
      </c>
      <c r="B11" s="19" t="s">
        <v>323</v>
      </c>
      <c r="C11" s="19" t="s">
        <v>324</v>
      </c>
      <c r="D11" s="45" t="s">
        <v>268</v>
      </c>
      <c r="E11" s="107">
        <v>1</v>
      </c>
      <c r="F11" s="26">
        <v>0.3</v>
      </c>
      <c r="G11" s="26">
        <v>0.3</v>
      </c>
      <c r="H11" s="26">
        <v>0.3</v>
      </c>
      <c r="I11" s="22"/>
      <c r="J11" s="23"/>
      <c r="K11" s="23"/>
      <c r="L11" s="23"/>
      <c r="M11" s="23"/>
      <c r="N11" s="23"/>
      <c r="O11" s="23"/>
      <c r="P11" s="23"/>
      <c r="Q11" s="23"/>
    </row>
    <row r="12" ht="21" customHeight="1" spans="1:17">
      <c r="A12" s="93" t="s">
        <v>105</v>
      </c>
      <c r="B12" s="94"/>
      <c r="C12" s="94"/>
      <c r="D12" s="94"/>
      <c r="E12" s="94"/>
      <c r="F12" s="26">
        <v>0.3875</v>
      </c>
      <c r="G12" s="26">
        <v>0.3875</v>
      </c>
      <c r="H12" s="26">
        <v>0.3875</v>
      </c>
      <c r="I12" s="22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F30" sqref="F30"/>
    </sheetView>
  </sheetViews>
  <sheetFormatPr defaultColWidth="10.6555555555556" defaultRowHeight="14.25" customHeight="1"/>
  <cols>
    <col min="1" max="1" width="56.9777777777778" customWidth="1"/>
    <col min="2" max="3" width="25.5" customWidth="1"/>
    <col min="4" max="14" width="22.1555555555556" customWidth="1"/>
  </cols>
  <sheetData>
    <row r="1" ht="13.5" customHeight="1" spans="1:14">
      <c r="A1" s="80"/>
      <c r="B1" s="80"/>
      <c r="C1" s="81"/>
      <c r="D1" s="80"/>
      <c r="E1" s="80"/>
      <c r="F1" s="80"/>
      <c r="G1" s="80"/>
      <c r="H1" s="82"/>
      <c r="I1" s="80"/>
      <c r="J1" s="80"/>
      <c r="K1" s="80"/>
      <c r="L1" s="95"/>
      <c r="M1" s="96"/>
      <c r="N1" s="97" t="s">
        <v>325</v>
      </c>
    </row>
    <row r="2" ht="34.5" customHeight="1" spans="1:14">
      <c r="A2" s="36" t="s">
        <v>326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8.75" customHeight="1" spans="1:14">
      <c r="A3" s="83" t="str">
        <f>"单位名称："&amp;"宁洱哈尼族彝族自治县红十字会"</f>
        <v>单位名称：宁洱哈尼族彝族自治县红十字会</v>
      </c>
      <c r="B3" s="83"/>
      <c r="C3" s="83"/>
      <c r="D3" s="84"/>
      <c r="E3" s="84"/>
      <c r="F3" s="84"/>
      <c r="G3" s="84"/>
      <c r="H3" s="85"/>
      <c r="I3" s="84"/>
      <c r="J3" s="84"/>
      <c r="K3" s="84"/>
      <c r="L3" s="7"/>
      <c r="M3" s="98"/>
      <c r="N3" s="99" t="s">
        <v>153</v>
      </c>
    </row>
    <row r="4" ht="18.75" customHeight="1" spans="1:14">
      <c r="A4" s="9" t="s">
        <v>310</v>
      </c>
      <c r="B4" s="86" t="s">
        <v>327</v>
      </c>
      <c r="C4" s="87" t="s">
        <v>328</v>
      </c>
      <c r="D4" s="41" t="s">
        <v>169</v>
      </c>
      <c r="E4" s="41"/>
      <c r="F4" s="41"/>
      <c r="G4" s="41"/>
      <c r="H4" s="41"/>
      <c r="I4" s="41"/>
      <c r="J4" s="41"/>
      <c r="K4" s="41"/>
      <c r="L4" s="41"/>
      <c r="M4" s="41"/>
      <c r="N4" s="42"/>
    </row>
    <row r="5" ht="17.25" customHeight="1" spans="1:14">
      <c r="A5" s="14"/>
      <c r="B5" s="88"/>
      <c r="C5" s="89"/>
      <c r="D5" s="88" t="s">
        <v>51</v>
      </c>
      <c r="E5" s="88" t="s">
        <v>54</v>
      </c>
      <c r="F5" s="88" t="s">
        <v>316</v>
      </c>
      <c r="G5" s="88" t="s">
        <v>317</v>
      </c>
      <c r="H5" s="89" t="s">
        <v>318</v>
      </c>
      <c r="I5" s="100" t="s">
        <v>319</v>
      </c>
      <c r="J5" s="100"/>
      <c r="K5" s="100"/>
      <c r="L5" s="100"/>
      <c r="M5" s="100"/>
      <c r="N5" s="90"/>
    </row>
    <row r="6" ht="54" customHeight="1" spans="1:14">
      <c r="A6" s="16"/>
      <c r="B6" s="90"/>
      <c r="C6" s="91"/>
      <c r="D6" s="90"/>
      <c r="E6" s="90"/>
      <c r="F6" s="90"/>
      <c r="G6" s="90"/>
      <c r="H6" s="91"/>
      <c r="I6" s="90" t="s">
        <v>53</v>
      </c>
      <c r="J6" s="90" t="s">
        <v>60</v>
      </c>
      <c r="K6" s="90" t="s">
        <v>177</v>
      </c>
      <c r="L6" s="101" t="s">
        <v>62</v>
      </c>
      <c r="M6" s="91" t="s">
        <v>63</v>
      </c>
      <c r="N6" s="90" t="s">
        <v>64</v>
      </c>
    </row>
    <row r="7" ht="19.5" customHeight="1" spans="1:14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21" customHeight="1" spans="1:14">
      <c r="A8" s="19"/>
      <c r="B8" s="19"/>
      <c r="C8" s="1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21" customHeight="1" spans="1:14">
      <c r="A9" s="19"/>
      <c r="B9" s="19"/>
      <c r="C9" s="1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21" customHeight="1" spans="1:14">
      <c r="A10" s="93" t="s">
        <v>105</v>
      </c>
      <c r="B10" s="94"/>
      <c r="C10" s="9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19" customHeight="1" spans="2:2">
      <c r="B11" t="s">
        <v>329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4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9"/>
  <sheetViews>
    <sheetView showZeros="0" topLeftCell="F1" workbookViewId="0">
      <selection activeCell="N24" sqref="N24"/>
    </sheetView>
  </sheetViews>
  <sheetFormatPr defaultColWidth="10.6555555555556" defaultRowHeight="14.25" customHeight="1"/>
  <cols>
    <col min="1" max="1" width="44" customWidth="1"/>
    <col min="2" max="15" width="21.5" customWidth="1"/>
  </cols>
  <sheetData>
    <row r="1" ht="13.5" customHeight="1" spans="1:25">
      <c r="A1" s="66"/>
      <c r="B1" s="66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 t="s">
        <v>330</v>
      </c>
      <c r="P1" s="78"/>
      <c r="Q1" s="78"/>
      <c r="R1" s="78"/>
      <c r="S1" s="78"/>
      <c r="T1" s="78"/>
      <c r="U1" s="78"/>
      <c r="V1" s="78"/>
      <c r="W1" s="78"/>
      <c r="X1" s="78"/>
      <c r="Y1" s="78"/>
    </row>
    <row r="2" ht="27.75" customHeight="1" spans="1:25">
      <c r="A2" s="68" t="s">
        <v>331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ht="18" customHeight="1" spans="1:25">
      <c r="A3" s="69" t="str">
        <f>"单位名称："&amp;"宁洱哈尼族彝族自治县红十字会"</f>
        <v>单位名称：宁洱哈尼族彝族自治县红十字会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 t="s">
        <v>153</v>
      </c>
      <c r="P3" s="78"/>
      <c r="Q3" s="78"/>
      <c r="R3" s="78"/>
      <c r="S3" s="78"/>
      <c r="T3" s="78"/>
      <c r="U3" s="78"/>
      <c r="V3" s="78"/>
      <c r="W3" s="78"/>
      <c r="X3" s="78"/>
      <c r="Y3" s="78"/>
    </row>
    <row r="4" ht="19.5" customHeight="1" spans="1:15">
      <c r="A4" s="72" t="s">
        <v>332</v>
      </c>
      <c r="B4" s="57" t="s">
        <v>169</v>
      </c>
      <c r="C4" s="57"/>
      <c r="D4" s="57"/>
      <c r="E4" s="73" t="s">
        <v>333</v>
      </c>
      <c r="F4" s="74"/>
      <c r="G4" s="74"/>
      <c r="H4" s="74"/>
      <c r="I4" s="74"/>
      <c r="J4" s="74"/>
      <c r="K4" s="74"/>
      <c r="L4" s="74"/>
      <c r="M4" s="74"/>
      <c r="N4" s="74"/>
      <c r="O4" s="79"/>
    </row>
    <row r="5" ht="40.5" customHeight="1" spans="1:15">
      <c r="A5" s="75"/>
      <c r="B5" s="57" t="s">
        <v>51</v>
      </c>
      <c r="C5" s="55" t="s">
        <v>54</v>
      </c>
      <c r="D5" s="55" t="s">
        <v>334</v>
      </c>
      <c r="E5" s="76" t="s">
        <v>335</v>
      </c>
      <c r="F5" s="76" t="s">
        <v>336</v>
      </c>
      <c r="G5" s="76" t="s">
        <v>337</v>
      </c>
      <c r="H5" s="76" t="s">
        <v>338</v>
      </c>
      <c r="I5" s="76" t="s">
        <v>339</v>
      </c>
      <c r="J5" s="76" t="s">
        <v>340</v>
      </c>
      <c r="K5" s="76" t="s">
        <v>341</v>
      </c>
      <c r="L5" s="76" t="s">
        <v>342</v>
      </c>
      <c r="M5" s="76" t="s">
        <v>343</v>
      </c>
      <c r="N5" s="76" t="s">
        <v>344</v>
      </c>
      <c r="O5" s="76" t="s">
        <v>345</v>
      </c>
    </row>
    <row r="6" ht="19.5" customHeight="1" spans="1:15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  <c r="L6" s="57">
        <v>12</v>
      </c>
      <c r="M6" s="57">
        <v>13</v>
      </c>
      <c r="N6" s="57">
        <v>14</v>
      </c>
      <c r="O6" s="57">
        <v>15</v>
      </c>
    </row>
    <row r="7" ht="19.5" customHeight="1" spans="1:15">
      <c r="A7" s="58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46"/>
    </row>
    <row r="8" ht="19.5" customHeight="1" spans="1:15">
      <c r="A8" s="7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46"/>
    </row>
    <row r="9" customHeight="1" spans="1:1">
      <c r="A9" t="s">
        <v>346</v>
      </c>
    </row>
  </sheetData>
  <mergeCells count="5">
    <mergeCell ref="A2:O2"/>
    <mergeCell ref="A3:C3"/>
    <mergeCell ref="B4:D4"/>
    <mergeCell ref="E4:O4"/>
    <mergeCell ref="A4:A5"/>
  </mergeCells>
  <pageMargins left="0.75" right="0.75" top="1" bottom="1" header="0.5" footer="0.5"/>
  <pageSetup paperSize="9" scale="9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F27" sqref="F27"/>
    </sheetView>
  </sheetViews>
  <sheetFormatPr defaultColWidth="10.6555555555556" defaultRowHeight="12" customHeight="1" outlineLevelRow="7"/>
  <cols>
    <col min="1" max="1" width="40" customWidth="1"/>
    <col min="2" max="2" width="56" customWidth="1"/>
    <col min="3" max="3" width="20.1555555555556" customWidth="1"/>
    <col min="4" max="4" width="15.5" customWidth="1"/>
    <col min="5" max="5" width="27.5" customWidth="1"/>
    <col min="6" max="6" width="13.1555555555556" customWidth="1"/>
    <col min="7" max="7" width="15.3333333333333" customWidth="1"/>
    <col min="8" max="9" width="14.5" customWidth="1"/>
    <col min="10" max="10" width="98.1555555555556" customWidth="1"/>
  </cols>
  <sheetData>
    <row r="1" ht="15" customHeight="1" spans="10:10">
      <c r="J1" s="64" t="s">
        <v>347</v>
      </c>
    </row>
    <row r="2" ht="28.5" customHeight="1" spans="1:10">
      <c r="A2" s="50" t="s">
        <v>348</v>
      </c>
      <c r="B2" s="50"/>
      <c r="C2" s="50"/>
      <c r="D2" s="50"/>
      <c r="E2" s="50"/>
      <c r="F2" s="51"/>
      <c r="G2" s="50"/>
      <c r="H2" s="51"/>
      <c r="I2" s="51"/>
      <c r="J2" s="50"/>
    </row>
    <row r="3" ht="17.25" customHeight="1" spans="1:10">
      <c r="A3" s="52" t="str">
        <f>"单位名称："&amp;"宁洱哈尼族彝族自治县红十字会"</f>
        <v>单位名称：宁洱哈尼族彝族自治县红十字会</v>
      </c>
      <c r="B3" s="53"/>
      <c r="C3" s="53"/>
      <c r="D3" s="53"/>
      <c r="E3" s="53"/>
      <c r="F3" s="54"/>
      <c r="G3" s="53"/>
      <c r="H3" s="54"/>
      <c r="I3" s="65"/>
      <c r="J3" s="65"/>
    </row>
    <row r="4" ht="44.25" customHeight="1" spans="1:10">
      <c r="A4" s="55" t="s">
        <v>235</v>
      </c>
      <c r="B4" s="55" t="s">
        <v>236</v>
      </c>
      <c r="C4" s="55" t="s">
        <v>237</v>
      </c>
      <c r="D4" s="55" t="s">
        <v>238</v>
      </c>
      <c r="E4" s="55" t="s">
        <v>239</v>
      </c>
      <c r="F4" s="56" t="s">
        <v>240</v>
      </c>
      <c r="G4" s="55" t="s">
        <v>241</v>
      </c>
      <c r="H4" s="56" t="s">
        <v>242</v>
      </c>
      <c r="I4" s="56" t="s">
        <v>243</v>
      </c>
      <c r="J4" s="55" t="s">
        <v>244</v>
      </c>
    </row>
    <row r="5" ht="14.25" customHeight="1" spans="1:10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</row>
    <row r="6" ht="42" customHeight="1" spans="1:10">
      <c r="A6" s="58"/>
      <c r="B6" s="59"/>
      <c r="C6" s="59"/>
      <c r="D6" s="59"/>
      <c r="E6" s="60"/>
      <c r="F6" s="61"/>
      <c r="G6" s="60"/>
      <c r="H6" s="61"/>
      <c r="I6" s="61"/>
      <c r="J6" s="60"/>
    </row>
    <row r="7" ht="42" customHeight="1" spans="1:10">
      <c r="A7" s="58"/>
      <c r="B7" s="62"/>
      <c r="C7" s="62"/>
      <c r="D7" s="62"/>
      <c r="E7" s="58"/>
      <c r="F7" s="62"/>
      <c r="G7" s="58"/>
      <c r="H7" s="62"/>
      <c r="I7" s="62"/>
      <c r="J7" s="58"/>
    </row>
    <row r="8" ht="24" customHeight="1" spans="1:1">
      <c r="A8" s="63" t="s">
        <v>349</v>
      </c>
    </row>
  </sheetData>
  <mergeCells count="2">
    <mergeCell ref="A2:J2"/>
    <mergeCell ref="A3:H3"/>
  </mergeCells>
  <pageMargins left="0.75" right="0.75" top="1" bottom="1" header="0.5" footer="0.5"/>
  <pageSetup paperSize="9" scale="5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A10" sqref="A10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35" t="s">
        <v>350</v>
      </c>
    </row>
    <row r="2" ht="34.5" customHeight="1" spans="1:8">
      <c r="A2" s="36" t="s">
        <v>351</v>
      </c>
      <c r="B2" s="36"/>
      <c r="C2" s="36"/>
      <c r="D2" s="36"/>
      <c r="E2" s="36"/>
      <c r="F2" s="36"/>
      <c r="G2" s="36"/>
      <c r="H2" s="36"/>
    </row>
    <row r="3" ht="19.5" customHeight="1" spans="1:8">
      <c r="A3" s="37" t="str">
        <f>"单位名称："&amp;"宁洱哈尼族彝族自治县红十字会"</f>
        <v>单位名称：宁洱哈尼族彝族自治县红十字会</v>
      </c>
      <c r="B3" s="37"/>
      <c r="C3" s="37"/>
      <c r="D3" s="38"/>
      <c r="E3" s="38"/>
      <c r="F3" s="38"/>
      <c r="G3" s="38"/>
      <c r="H3" s="39" t="s">
        <v>153</v>
      </c>
    </row>
    <row r="4" ht="18" customHeight="1" spans="1:8">
      <c r="A4" s="9" t="s">
        <v>162</v>
      </c>
      <c r="B4" s="9" t="s">
        <v>352</v>
      </c>
      <c r="C4" s="9" t="s">
        <v>353</v>
      </c>
      <c r="D4" s="9" t="s">
        <v>354</v>
      </c>
      <c r="E4" s="9" t="s">
        <v>355</v>
      </c>
      <c r="F4" s="40" t="s">
        <v>356</v>
      </c>
      <c r="G4" s="41"/>
      <c r="H4" s="42"/>
    </row>
    <row r="5" ht="18" customHeight="1" spans="1:8">
      <c r="A5" s="16"/>
      <c r="B5" s="16"/>
      <c r="C5" s="16"/>
      <c r="D5" s="16"/>
      <c r="E5" s="16"/>
      <c r="F5" s="43" t="s">
        <v>314</v>
      </c>
      <c r="G5" s="43" t="s">
        <v>357</v>
      </c>
      <c r="H5" s="43" t="s">
        <v>358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/>
      <c r="B7" s="44"/>
      <c r="C7" s="44"/>
      <c r="D7" s="44"/>
      <c r="E7" s="45"/>
      <c r="F7" s="46"/>
      <c r="G7" s="46"/>
      <c r="H7" s="46"/>
    </row>
    <row r="8" ht="33" customHeight="1" spans="1:8">
      <c r="A8" s="44"/>
      <c r="B8" s="44"/>
      <c r="C8" s="44"/>
      <c r="D8" s="44"/>
      <c r="E8" s="45"/>
      <c r="F8" s="46"/>
      <c r="G8" s="46"/>
      <c r="H8" s="46"/>
    </row>
    <row r="9" ht="24" customHeight="1" spans="1:8">
      <c r="A9" s="47" t="s">
        <v>51</v>
      </c>
      <c r="B9" s="48"/>
      <c r="C9" s="48"/>
      <c r="D9" s="48"/>
      <c r="E9" s="49"/>
      <c r="F9" s="46"/>
      <c r="G9" s="46"/>
      <c r="H9" s="46"/>
    </row>
    <row r="10" ht="23" customHeight="1" spans="1:1">
      <c r="A10" t="s">
        <v>359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7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G23" sqref="G23"/>
    </sheetView>
  </sheetViews>
  <sheetFormatPr defaultColWidth="10.6555555555556" defaultRowHeight="14.25" customHeight="1"/>
  <cols>
    <col min="1" max="1" width="15.6555555555556" customWidth="1"/>
    <col min="2" max="3" width="27.8333333333333" customWidth="1"/>
    <col min="4" max="4" width="13" customWidth="1"/>
    <col min="5" max="5" width="20.6555555555556" customWidth="1"/>
    <col min="6" max="6" width="11.5" customWidth="1"/>
    <col min="7" max="7" width="20.6555555555556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360</v>
      </c>
    </row>
    <row r="2" ht="42.75" customHeight="1" spans="1:11">
      <c r="A2" s="4" t="str">
        <f>"2025"&amp;"年中央转移支付补助项目支出预算表"</f>
        <v>2025年中央转移支付补助项目支出预算表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tr">
        <f>"单位名称："&amp;"宁洱哈尼族彝族自治县红十字会"</f>
        <v>单位名称：宁洱哈尼族彝族自治县红十字会</v>
      </c>
      <c r="B3" s="5"/>
      <c r="C3" s="5"/>
      <c r="D3" s="5"/>
      <c r="E3" s="5"/>
      <c r="F3" s="5"/>
      <c r="G3" s="5"/>
      <c r="H3" s="6"/>
      <c r="I3" s="6"/>
      <c r="J3" s="6"/>
      <c r="K3" s="7" t="s">
        <v>153</v>
      </c>
    </row>
    <row r="4" ht="21.75" customHeight="1" spans="1:11">
      <c r="A4" s="8" t="s">
        <v>213</v>
      </c>
      <c r="B4" s="8" t="s">
        <v>164</v>
      </c>
      <c r="C4" s="8" t="s">
        <v>214</v>
      </c>
      <c r="D4" s="9" t="s">
        <v>165</v>
      </c>
      <c r="E4" s="9" t="s">
        <v>166</v>
      </c>
      <c r="F4" s="9" t="s">
        <v>215</v>
      </c>
      <c r="G4" s="9" t="s">
        <v>216</v>
      </c>
      <c r="H4" s="29" t="s">
        <v>51</v>
      </c>
      <c r="I4" s="10" t="s">
        <v>361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30"/>
      <c r="I5" s="9" t="s">
        <v>54</v>
      </c>
      <c r="J5" s="9" t="s">
        <v>55</v>
      </c>
      <c r="K5" s="9" t="s">
        <v>56</v>
      </c>
    </row>
    <row r="6" ht="40.5" customHeight="1" spans="1:11">
      <c r="A6" s="15"/>
      <c r="B6" s="15"/>
      <c r="C6" s="15"/>
      <c r="D6" s="16"/>
      <c r="E6" s="16"/>
      <c r="F6" s="16"/>
      <c r="G6" s="16"/>
      <c r="H6" s="31"/>
      <c r="I6" s="16" t="s">
        <v>53</v>
      </c>
      <c r="J6" s="16"/>
      <c r="K6" s="16"/>
    </row>
    <row r="7" ht="15" customHeight="1" spans="1:11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8">
        <v>10</v>
      </c>
      <c r="K7" s="18">
        <v>11</v>
      </c>
    </row>
    <row r="8" ht="18.75" customHeight="1" spans="1:11">
      <c r="A8" s="32"/>
      <c r="B8" s="33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33"/>
      <c r="B9" s="33"/>
      <c r="C9" s="33"/>
      <c r="D9" s="33"/>
      <c r="E9" s="33"/>
      <c r="F9" s="33"/>
      <c r="G9" s="33"/>
      <c r="H9" s="23"/>
      <c r="I9" s="23"/>
      <c r="J9" s="23"/>
      <c r="K9" s="23"/>
    </row>
    <row r="10" ht="18.75" customHeight="1" spans="1:11">
      <c r="A10" s="27" t="s">
        <v>105</v>
      </c>
      <c r="B10" s="28"/>
      <c r="C10" s="28"/>
      <c r="D10" s="28"/>
      <c r="E10" s="28"/>
      <c r="F10" s="28"/>
      <c r="G10" s="34"/>
      <c r="H10" s="23"/>
      <c r="I10" s="23"/>
      <c r="J10" s="23"/>
      <c r="K10" s="23"/>
    </row>
    <row r="11" ht="23" customHeight="1" spans="1:1">
      <c r="A11" t="s">
        <v>362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7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B25" sqref="B25"/>
    </sheetView>
  </sheetViews>
  <sheetFormatPr defaultColWidth="10.6555555555556" defaultRowHeight="14.25" customHeight="1" outlineLevelCol="6"/>
  <cols>
    <col min="1" max="1" width="41.1555555555556" customWidth="1"/>
    <col min="2" max="2" width="23.3222222222222" customWidth="1"/>
    <col min="3" max="3" width="32.6555555555556" customWidth="1"/>
    <col min="4" max="4" width="16.3222222222222" customWidth="1"/>
    <col min="5" max="7" width="27.8333333333333" customWidth="1"/>
  </cols>
  <sheetData>
    <row r="1" ht="18.75" customHeight="1" spans="4:7">
      <c r="D1" s="1"/>
      <c r="E1" s="2"/>
      <c r="F1" s="2"/>
      <c r="G1" s="3" t="s">
        <v>363</v>
      </c>
    </row>
    <row r="2" ht="36.7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ht="22.5" customHeight="1" spans="1:7">
      <c r="A3" s="5" t="str">
        <f>"单位名称："&amp;"宁洱哈尼族彝族自治县红十字会"</f>
        <v>单位名称：宁洱哈尼族彝族自治县红十字会</v>
      </c>
      <c r="B3" s="5"/>
      <c r="C3" s="5"/>
      <c r="D3" s="5"/>
      <c r="E3" s="6"/>
      <c r="F3" s="6"/>
      <c r="G3" s="7" t="s">
        <v>153</v>
      </c>
    </row>
    <row r="4" ht="21.75" customHeight="1" spans="1:7">
      <c r="A4" s="8" t="s">
        <v>214</v>
      </c>
      <c r="B4" s="8" t="s">
        <v>213</v>
      </c>
      <c r="C4" s="8" t="s">
        <v>164</v>
      </c>
      <c r="D4" s="9" t="s">
        <v>364</v>
      </c>
      <c r="E4" s="10" t="s">
        <v>54</v>
      </c>
      <c r="F4" s="11"/>
      <c r="G4" s="12"/>
    </row>
    <row r="5" ht="21.75" customHeight="1" spans="1:7">
      <c r="A5" s="13"/>
      <c r="B5" s="13"/>
      <c r="C5" s="13"/>
      <c r="D5" s="14"/>
      <c r="E5" s="8" t="s">
        <v>365</v>
      </c>
      <c r="F5" s="9" t="s">
        <v>366</v>
      </c>
      <c r="G5" s="9" t="s">
        <v>367</v>
      </c>
    </row>
    <row r="6" ht="40.5" customHeight="1" spans="1:7">
      <c r="A6" s="15"/>
      <c r="B6" s="15"/>
      <c r="C6" s="15"/>
      <c r="D6" s="16"/>
      <c r="E6" s="15"/>
      <c r="F6" s="16"/>
      <c r="G6" s="16"/>
    </row>
    <row r="7" ht="19.5" customHeight="1" spans="1:7">
      <c r="A7" s="17">
        <v>1</v>
      </c>
      <c r="B7" s="17">
        <v>2</v>
      </c>
      <c r="C7" s="17">
        <v>3</v>
      </c>
      <c r="D7" s="17">
        <v>4</v>
      </c>
      <c r="E7" s="17">
        <v>8</v>
      </c>
      <c r="F7" s="17">
        <v>9</v>
      </c>
      <c r="G7" s="18">
        <v>10</v>
      </c>
    </row>
    <row r="8" ht="17.25" customHeight="1" spans="1:7">
      <c r="A8" s="19" t="s">
        <v>66</v>
      </c>
      <c r="B8" s="19"/>
      <c r="C8" s="19"/>
      <c r="D8" s="20"/>
      <c r="E8" s="21">
        <v>4.5924</v>
      </c>
      <c r="F8" s="22"/>
      <c r="G8" s="23"/>
    </row>
    <row r="9" ht="18.75" customHeight="1" spans="1:7">
      <c r="A9" s="24" t="s">
        <v>66</v>
      </c>
      <c r="B9" s="19"/>
      <c r="C9" s="19"/>
      <c r="D9" s="25"/>
      <c r="E9" s="26">
        <v>4.5924</v>
      </c>
      <c r="F9" s="22"/>
      <c r="G9" s="23"/>
    </row>
    <row r="10" ht="18.75" customHeight="1" spans="1:7">
      <c r="A10" s="19"/>
      <c r="B10" s="19" t="s">
        <v>220</v>
      </c>
      <c r="C10" s="19" t="s">
        <v>219</v>
      </c>
      <c r="D10" s="25" t="s">
        <v>368</v>
      </c>
      <c r="E10" s="26">
        <v>2.7</v>
      </c>
      <c r="F10" s="22"/>
      <c r="G10" s="23"/>
    </row>
    <row r="11" ht="18.75" customHeight="1" spans="1:7">
      <c r="A11" s="19"/>
      <c r="B11" s="19" t="s">
        <v>220</v>
      </c>
      <c r="C11" s="19" t="s">
        <v>229</v>
      </c>
      <c r="D11" s="25" t="s">
        <v>368</v>
      </c>
      <c r="E11" s="26">
        <v>1.8924</v>
      </c>
      <c r="F11" s="22"/>
      <c r="G11" s="23"/>
    </row>
    <row r="12" ht="18.75" customHeight="1" spans="1:7">
      <c r="A12" s="27" t="s">
        <v>51</v>
      </c>
      <c r="B12" s="28" t="s">
        <v>219</v>
      </c>
      <c r="C12" s="28"/>
      <c r="D12" s="28"/>
      <c r="E12" s="26">
        <v>4.5924</v>
      </c>
      <c r="F12" s="22"/>
      <c r="G12" s="23"/>
    </row>
    <row r="13" ht="22" customHeight="1" spans="1:1">
      <c r="A13" t="s">
        <v>369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陈光辉</cp:lastModifiedBy>
  <dcterms:created xsi:type="dcterms:W3CDTF">2025-02-19T01:56:00Z</dcterms:created>
  <dcterms:modified xsi:type="dcterms:W3CDTF">2025-03-07T08:47:17Z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D91A5E6C821D4F38BB5883164EB976DB_13</vt:lpwstr>
  </property>
  <property fmtid="{D5CDD505-2E9C-101B-9397-08002B2CF9AE}" pid="3" name="KSOProductBuildVer">
    <vt:lpwstr>2052-12.1.0.16729</vt:lpwstr>
  </property>
</Properties>
</file>