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项目1）" sheetId="15" r:id="rId15"/>
  </sheets>
  <calcPr calcId="144525"/>
</workbook>
</file>

<file path=xl/sharedStrings.xml><?xml version="1.0" encoding="utf-8"?>
<sst xmlns="http://schemas.openxmlformats.org/spreadsheetml/2006/main" count="1371" uniqueCount="626">
  <si>
    <t>收入支出决算表</t>
  </si>
  <si>
    <t>公开01表</t>
  </si>
  <si>
    <t>部门：宾川县红十字会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</si>
  <si>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</si>
  <si>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</si>
  <si>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</si>
  <si>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</si>
  <si>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</si>
  <si>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</si>
  <si>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</si>
  <si>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</si>
  <si>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</si>
  <si>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</si>
  <si>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</si>
  <si>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</si>
  <si>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</si>
  <si>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</si>
  <si>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</si>
  <si>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</si>
  <si>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</si>
  <si>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</si>
  <si>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</si>
  <si>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</si>
  <si>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</si>
  <si>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</si>
  <si>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</si>
  <si>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</si>
  <si>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</si>
  <si>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</si>
  <si>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</si>
  <si>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</si>
  <si>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</si>
  <si>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</si>
  <si>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</si>
  <si>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</si>
  <si>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</si>
  <si>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</si>
  <si>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</si>
  <si>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</si>
  <si>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</si>
  <si>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</si>
  <si>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</si>
  <si>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</si>
  <si>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</si>
  <si>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</si>
  <si>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</si>
  <si>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</si>
  <si>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</si>
  <si>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</si>
  <si>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</si>
  <si>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</si>
  <si>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</si>
  <si>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</si>
  <si>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</si>
  <si>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</si>
  <si>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</si>
  <si>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</si>
  <si>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</si>
  <si>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</si>
  <si>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</si>
  <si>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</si>
  <si>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</si>
  <si>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</si>
  <si>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</si>
  <si>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</si>
  <si>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</si>
  <si>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</si>
  <si>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</si>
  <si>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</si>
  <si>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</si>
  <si>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</si>
  <si>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</si>
  <si>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</si>
  <si>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</si>
  <si>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</si>
  <si>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</si>
  <si>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</si>
  <si>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</si>
  <si>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</si>
  <si>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</si>
  <si>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</si>
  <si>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</si>
  <si>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</si>
  <si>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</si>
  <si>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</si>
  <si>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</si>
  <si>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</si>
  <si>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</si>
  <si>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</si>
  <si>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</si>
  <si>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</si>
  <si>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</si>
  <si>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</si>
  <si>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</si>
  <si>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</si>
  <si>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</si>
  <si>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</si>
  <si>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</si>
  <si>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</si>
  <si>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</si>
  <si>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</si>
  <si>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</si>
  <si>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</si>
  <si>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</si>
  <si>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</si>
  <si>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</si>
  <si>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</si>
  <si>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</si>
  <si>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</si>
  <si>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</si>
  <si>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</si>
  <si>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</si>
  <si>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</si>
  <si>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</si>
  <si>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</si>
  <si>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</si>
  <si>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</si>
  <si>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</si>
  <si>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</si>
  <si>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</si>
  <si>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</si>
  <si>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</si>
  <si>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</si>
  <si>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</si>
  <si>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</si>
  <si>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</si>
  <si>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</si>
  <si>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</si>
  <si>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</si>
  <si>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</si>
  <si>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</si>
  <si>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</si>
  <si>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</si>
  <si>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</si>
  <si>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</si>
  <si>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</si>
  <si>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</si>
  <si>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</si>
  <si>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</si>
  <si>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</si>
  <si>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2081650</t>
  </si>
  <si>
    <t>事业运行</t>
  </si>
  <si>
    <t>2081699</t>
  </si>
  <si>
    <t>其他红十字事业支出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</si>
  <si>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</si>
  <si>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</si>
  <si>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</si>
  <si>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</si>
  <si>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</si>
  <si>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</si>
  <si>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</si>
  <si>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</si>
  <si>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</si>
  <si>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</si>
  <si>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</si>
  <si>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</si>
  <si>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</si>
  <si>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</si>
  <si>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</si>
  <si>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</si>
  <si>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</si>
  <si>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</si>
  <si>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</si>
  <si>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</si>
  <si>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</si>
  <si>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</si>
  <si>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</si>
  <si>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</si>
  <si>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</si>
  <si>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</si>
  <si>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</si>
  <si>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</si>
  <si>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</si>
  <si>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</si>
  <si>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</si>
  <si>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</si>
  <si>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</si>
  <si>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</si>
  <si>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</si>
  <si>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</si>
  <si>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</si>
  <si>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</si>
  <si>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</si>
  <si>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</si>
  <si>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</si>
  <si>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</si>
  <si>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</si>
  <si>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</si>
  <si>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</si>
  <si>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</si>
  <si>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</si>
  <si>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</si>
  <si>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</si>
  <si>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</si>
  <si>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</si>
  <si>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</si>
  <si>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</si>
  <si>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</si>
  <si>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</si>
  <si>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</si>
  <si>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</si>
  <si>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</si>
  <si>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</si>
  <si>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</si>
  <si>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</si>
  <si>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</si>
  <si>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</si>
  <si>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</si>
  <si>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</si>
  <si>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</si>
  <si>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</si>
  <si>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</si>
  <si>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</si>
  <si>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</si>
  <si>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</si>
  <si>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</si>
  <si>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</si>
  <si>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</si>
  <si>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</si>
  <si>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</si>
  <si>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</si>
  <si>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</si>
  <si>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</si>
  <si>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</si>
  <si>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</si>
  <si>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</si>
  <si>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</si>
  <si>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</si>
  <si>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</si>
  <si>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</si>
  <si>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</si>
  <si>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</si>
  <si>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</si>
  <si>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</si>
  <si>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</si>
  <si>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</si>
  <si>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</si>
  <si>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</si>
  <si>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</si>
  <si>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</si>
  <si>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</si>
  <si>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</si>
  <si>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</si>
  <si>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</si>
  <si>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</si>
  <si>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</si>
  <si>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</si>
  <si>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</si>
  <si>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</si>
  <si>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</si>
  <si>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</si>
  <si>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</si>
  <si>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</si>
  <si>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</si>
  <si>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</si>
  <si>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</si>
  <si>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</si>
  <si>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</si>
  <si>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</si>
  <si>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</si>
  <si>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</si>
  <si>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</si>
  <si>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</si>
  <si>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</si>
  <si>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</si>
  <si>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</si>
  <si>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</si>
  <si>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</si>
  <si>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</si>
  <si>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</si>
  <si>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</si>
  <si>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</si>
  <si>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</si>
  <si>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</si>
  <si>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</si>
  <si>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</si>
  <si>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</si>
  <si>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</si>
  <si>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</si>
  <si>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</si>
  <si>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</si>
  <si>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</si>
  <si>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</si>
  <si>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</si>
  <si>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</si>
  <si>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</si>
  <si>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</si>
  <si>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</si>
  <si>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</si>
  <si>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</si>
  <si>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</si>
  <si>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</si>
  <si>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</si>
  <si>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</si>
  <si>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</si>
  <si>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</si>
  <si>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</si>
  <si>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</si>
  <si>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</si>
  <si>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</si>
  <si>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</si>
  <si>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</si>
  <si>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</si>
  <si>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</si>
  <si>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</si>
  <si>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</si>
  <si>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</si>
  <si>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</si>
  <si>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</si>
  <si>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</si>
  <si>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</si>
  <si>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</si>
  <si>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</si>
  <si>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</si>
  <si>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</si>
  <si>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</si>
  <si>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</si>
  <si>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</si>
  <si>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</si>
  <si>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</si>
  <si>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</si>
  <si>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</si>
  <si>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</si>
  <si>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</si>
  <si>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</si>
  <si>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</si>
  <si>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</si>
  <si>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</si>
  <si>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</si>
  <si>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</si>
  <si>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</si>
  <si>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</si>
  <si>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</si>
  <si>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</si>
  <si>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</si>
  <si>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</si>
  <si>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</si>
  <si>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</si>
  <si>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</si>
  <si>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</si>
  <si>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</si>
  <si>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</si>
  <si>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</si>
  <si>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</si>
  <si>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</si>
  <si>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</si>
  <si>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</si>
  <si>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</si>
  <si>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</si>
  <si>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</si>
  <si>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</si>
  <si>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</si>
  <si>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</si>
  <si>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</si>
  <si>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</si>
  <si>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</si>
  <si>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</si>
  <si>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</si>
  <si>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</si>
  <si>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</si>
  <si>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</si>
  <si>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</si>
  <si>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</si>
  <si>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</si>
  <si>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</si>
  <si>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</si>
  <si>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</si>
  <si>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</si>
  <si>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</si>
  <si>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</si>
  <si>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</si>
  <si>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</si>
  <si>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</si>
  <si>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</si>
  <si>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</si>
  <si>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</si>
  <si>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</si>
  <si>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</si>
  <si>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</si>
  <si>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</si>
  <si>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</si>
  <si>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</si>
  <si>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</si>
  <si>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</si>
  <si>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</si>
  <si>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</si>
  <si>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</si>
  <si>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</si>
  <si>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</si>
  <si>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</si>
  <si>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</si>
  <si>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</si>
  <si>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</si>
  <si>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</si>
  <si>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</si>
  <si>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</si>
  <si>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</si>
  <si>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</si>
  <si>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</si>
  <si>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</si>
  <si>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</si>
  <si>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</si>
  <si>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</si>
  <si>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</si>
  <si>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</si>
  <si>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</si>
  <si>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</si>
  <si>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</si>
  <si>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</si>
  <si>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</si>
  <si>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</si>
  <si>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</si>
  <si>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</si>
  <si>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</si>
  <si>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</si>
  <si>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</si>
  <si>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</si>
  <si>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</si>
  <si>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</si>
  <si>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</si>
  <si>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</si>
  <si>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</si>
  <si>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</si>
  <si>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</si>
  <si>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</si>
  <si>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</si>
  <si>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</si>
  <si>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</si>
  <si>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</si>
  <si>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</si>
  <si>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</si>
  <si>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</si>
  <si>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</si>
  <si>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</si>
  <si>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</si>
  <si>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</si>
  <si>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</si>
  <si>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</si>
  <si>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</si>
  <si>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</si>
  <si>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</si>
  <si>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</si>
  <si>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</si>
  <si>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</si>
  <si>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</si>
  <si>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</si>
  <si>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</si>
  <si>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</si>
  <si>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</si>
  <si>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</si>
  <si>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</si>
  <si>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</si>
  <si>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</si>
  <si>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</si>
  <si>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</si>
  <si>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</si>
  <si>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</si>
  <si>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</si>
  <si>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</si>
  <si>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</si>
  <si>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</si>
  <si>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</si>
  <si>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</si>
  <si>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</si>
  <si>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</si>
  <si>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</si>
  <si>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</si>
  <si>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</si>
  <si>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</si>
  <si>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</si>
  <si>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</si>
  <si>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</si>
  <si>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</si>
  <si>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</si>
  <si>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</si>
  <si>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</si>
  <si>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</si>
  <si>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</si>
  <si>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</si>
  <si>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</si>
  <si>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</si>
  <si>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</si>
  <si>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</si>
  <si>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</si>
  <si>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</si>
  <si>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</si>
  <si>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</si>
  <si>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</si>
  <si>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</si>
  <si>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</si>
  <si>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</si>
  <si>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</si>
  <si>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</si>
  <si>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宾川县红十字会以保护人的生命和健康、发扬人道主义精神、促进和平进步事业为宗旨，大力弘扬“人道、博爱、奉献”的红十字精神，充分发挥政府在人道救助领域的助手作用。主要职责有：一是开展备灾救灾工作；二是开展弱势人群救助帮扶工作；三是开展无偿献血、造血干细胞捐献、遗体、器官（组织）捐献的咨询、宣传发动及报名登记工作。四是开展红十字志愿服务活动。五是开展艾滋病及其它疾病的防治知识宣传和健康教育工作。六是开展红十字知识和理念的传播。七是开展有益于青少年身心健康的红十字青少年活动。八是完成县委、县人民政府和上级红十字会安排、交办的各项工作。</t>
  </si>
  <si>
    <t>（二）部门绩效目标的设立情况</t>
  </si>
  <si>
    <t>目标1:开展救援、救灾的相关工作,建立红十字应急救援体系。在战争、武装冲突和自然灾害、事故灾难、公共卫生事件等突发事件中,对伤病人员和其他受害者提供紧急教援和人道救助
目标2:开展应急救护培训,普及应急救护、防灾避险和卫生健康知识,组织志愿者参与现场救护
目标3:参与、推动无偿献血、遗体和人体器官捐献工作,参与开展造血干细胞捐献的相关工作
目标4:组织开展红十字志愿服务、红十字青少年工作
目标5:协助人民政府开展与其职责相关的其他人道主义服务活动
目标6：开展乡镇基层红十字组织建设</t>
  </si>
  <si>
    <t>（三）部门整体收支情况</t>
  </si>
  <si>
    <t>收支平衡</t>
  </si>
  <si>
    <t>（四）部门预算管理制度建设情况</t>
  </si>
  <si>
    <t>已建立部门预决算管理制度</t>
  </si>
  <si>
    <t>（五）严控“三公经费”支出情况</t>
  </si>
  <si>
    <t>我单位严格按照预算使用三公经费，确保三公经费不超预算，并且按照上级要求逐年压缩三公经费支出。</t>
  </si>
  <si>
    <t>二、绩效自评工作情况</t>
  </si>
  <si>
    <t>（一）绩效自评的目的</t>
  </si>
  <si>
    <t>通过自评，增强绩效管理意识，强化责任担当，全面了解和掌握资金总体使用和执行情况，检验资金支出效率和效果，分析存在的问题及原因，及时总结经验，改进绩效管理，提升绩效管理水平，提高资金使用效益和管理水平。</t>
  </si>
  <si>
    <t>（二）自评组织过程</t>
  </si>
  <si>
    <t>1.前期准备</t>
  </si>
  <si>
    <t>建立和完善自评工作的组织机构，按照相关工作要求，成立绩效自评工作小组，按照宾川县财政局相关文件要求，拟定实施方案。明确工作职责和工作步骤，确保自评工作按期、保质完成。</t>
  </si>
  <si>
    <t>2.组织实施</t>
  </si>
  <si>
    <t>根据2023年工作总结，结合业务部门工作台账、部门预算、部门决算、财务管理制度、会计账簿、会计报表等资料，从职责履行是否良好、绩效目标设定是否科学、预算配置是否科学、预算执行是否合理、预算管理是否有效及资产管理情况等方面对照二级指标逐条实事求是自评，得出部门整体支出绩效自评结论。</t>
  </si>
  <si>
    <t>三、评价情况分析及综合评价结论</t>
  </si>
  <si>
    <t>整体支出和项目支出达到年初预算要求，完成了年初设定的绩效目标，自评等级为优。</t>
  </si>
  <si>
    <t>四、存在的问题和整改情况</t>
  </si>
  <si>
    <t>存在问题：工作经费不足。因近年来，财政紧张，县红十字会每年列入财政预算的工作经费严重不足，导致工作难以正常开展。整改措施：积极争取各级资金补助，最大限度的开展救灾救助工作。</t>
  </si>
  <si>
    <t>五、绩效自评结果应用</t>
  </si>
  <si>
    <t>将绩效评价结果作为下一年度安排预算资金、改进项目支出预算管理的重要依据。同时加强制度建设，完善措施和对策，加强资金及项目管理，不断提高财政资金的绩效管理水平。</t>
  </si>
  <si>
    <t>六、主要经验及做法</t>
  </si>
  <si>
    <t>2023年预算执行过程中，严格按照财务管理制度规定，确保资金使用规范。</t>
  </si>
  <si>
    <t>七、其他需说明的情况</t>
  </si>
  <si>
    <t>备注：涉密部门和涉密信息按保密规定不公开。</t>
  </si>
  <si>
    <t>公开表14</t>
  </si>
  <si>
    <t>2023年度部门整体支出绩效自评表</t>
  </si>
  <si>
    <t>基本信息</t>
  </si>
  <si>
    <t>部门名称</t>
  </si>
  <si>
    <t>宾川县红十字会</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</si>
  <si>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</si>
  <si>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</si>
  <si>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</si>
  <si>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</si>
  <si>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</si>
  <si>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</si>
  <si>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</si>
  <si>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</si>
  <si>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</si>
  <si>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</si>
  <si>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</si>
  <si>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</si>
  <si>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</si>
  <si>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</si>
  <si>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</si>
  <si>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</si>
  <si>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1.强化思想引领，推动红十字事业创新发展；
2.坚持围绕中心，勇于担当发挥好助手作用；
3.聚焦民生需求，抓实“三救”“三献”核心业务；
4.健全筹资机制，不断增强救灾救助实力；
5.加强自身建设，巩固提升红十字会的社会公信力。</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</si>
  <si>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</si>
  <si>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</si>
  <si>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</si>
  <si>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</si>
  <si>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</si>
  <si>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</si>
  <si>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</si>
  <si>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</si>
  <si>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</si>
  <si>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</si>
  <si>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</si>
  <si>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</si>
  <si>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工资福利发放人数</t>
  </si>
  <si>
    <t>=</t>
  </si>
  <si>
    <t>人</t>
  </si>
  <si>
    <t>公用经费保障人数</t>
  </si>
  <si>
    <t>质量指标</t>
  </si>
  <si>
    <t>“三救三献”顺利开展</t>
  </si>
  <si>
    <t>≧</t>
  </si>
  <si>
    <t>%</t>
  </si>
  <si>
    <t>时效指标</t>
  </si>
  <si>
    <t>项目完成时限</t>
  </si>
  <si>
    <t>效益指标</t>
  </si>
  <si>
    <t>社会效益指标</t>
  </si>
  <si>
    <t>部门运转</t>
  </si>
  <si>
    <t>＝</t>
  </si>
  <si>
    <t>正常运转</t>
  </si>
  <si>
    <t>年</t>
  </si>
  <si>
    <t>"三公经费”控制情况</t>
  </si>
  <si>
    <t>只减不增</t>
  </si>
  <si>
    <t>在控制指标范围</t>
  </si>
  <si>
    <t>红十字会工作覆盖面扩大</t>
  </si>
  <si>
    <t>满意度指标</t>
  </si>
  <si>
    <t>服务对象满意度指标</t>
  </si>
  <si>
    <t>群众满意度</t>
  </si>
  <si>
    <t>社会满意度</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</si>
  <si>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</si>
  <si>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</si>
  <si>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</si>
  <si>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</si>
  <si>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</si>
  <si>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</si>
  <si>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</si>
  <si>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宾川县红十字会工作经费</t>
  </si>
  <si>
    <t>主管部门</t>
  </si>
  <si>
    <t>宾川县财政局</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</si>
  <si>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</si>
  <si>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</si>
  <si>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</si>
  <si>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</si>
  <si>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</si>
  <si>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</si>
  <si>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</si>
  <si>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</si>
  <si>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</si>
  <si>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</si>
  <si>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</si>
  <si>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</si>
  <si>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通过项目的实施，保证单位正常运转，推进红十字基层组织建设，充分保障红十字会各项工作的顺利进行。</t>
  </si>
  <si>
    <t>基本完成</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</si>
  <si>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</si>
  <si>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</si>
  <si>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完成县委政府及上级红十字会下达工作任务数</t>
  </si>
  <si>
    <t>&gt;=</t>
  </si>
  <si>
    <t>100</t>
  </si>
  <si>
    <t>红十字会工作任务完成率</t>
  </si>
  <si>
    <t>社会效益
指标</t>
  </si>
  <si>
    <t>宾川县红十字会社会影响力及公信力提升</t>
  </si>
  <si>
    <t>服务对象满意度</t>
  </si>
  <si>
    <t>90</t>
  </si>
  <si>
    <t>县委政府、上级红十字会对宾川县红十字会工作满意度</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</si>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</sst>
</file>

<file path=xl/styles.xml><?xml version="1.0" encoding="utf-8"?>
<styleSheet xmlns="http://schemas.openxmlformats.org/spreadsheetml/2006/main">
  <numFmts count="7">
    <numFmt numFmtId="42" formatCode="_ &quot;￥&quot;* #,##0_ ;_ &quot;￥&quot;* \-#,##0_ ;_ &quot;￥&quot;* &quot;-&quot;_ ;_ @_ "/>
    <numFmt numFmtId="176" formatCode="#,##0.00;[=0]&quot;&quot;;[Red]\-#,##0.00"/>
    <numFmt numFmtId="44" formatCode="_ &quot;￥&quot;* #,##0.00_ ;_ &quot;￥&quot;* \-#,##0.00_ ;_ &quot;￥&quot;* &quot;-&quot;??_ ;_ @_ "/>
    <numFmt numFmtId="43" formatCode="_ * #,##0.00_ ;_ * \-#,##0.00_ ;_ * &quot;-&quot;??_ ;_ @_ "/>
    <numFmt numFmtId="41" formatCode="_ * #,##0_ ;_ * \-#,##0_ ;_ * &quot;-&quot;_ ;_ @_ "/>
    <numFmt numFmtId="177" formatCode="0.00_);[Red]\(0.00\)"/>
    <numFmt numFmtId="178" formatCode="0_ "/>
  </numFmts>
  <fonts count="53">
    <font>
      <sz val="11"/>
      <color indexed="8"/>
      <name val="宋体"/>
      <charset val="134"/>
      <scheme val="minor"/>
    </font>
    <font>
      <sz val="11"/>
      <color indexed="8"/>
      <name val="宋体"/>
      <charset val="134"/>
    </font>
    <font>
      <sz val="10"/>
      <name val="Arial"/>
      <charset val="134"/>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2"/>
      <color indexed="8"/>
      <name val="宋体"/>
      <charset val="134"/>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0"/>
      <name val="SimSun"/>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134"/>
    </font>
    <font>
      <sz val="11"/>
      <color rgb="FFFF0000"/>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3" fillId="0" borderId="0" applyFont="0" applyFill="0" applyBorder="0" applyAlignment="0" applyProtection="0">
      <alignment vertical="center"/>
    </xf>
    <xf numFmtId="0" fontId="34" fillId="29" borderId="0" applyNumberFormat="0" applyBorder="0" applyAlignment="0" applyProtection="0">
      <alignment vertical="center"/>
    </xf>
    <xf numFmtId="0" fontId="49" fillId="26" borderId="2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3" borderId="0" applyNumberFormat="0" applyBorder="0" applyAlignment="0" applyProtection="0">
      <alignment vertical="center"/>
    </xf>
    <xf numFmtId="0" fontId="38" fillId="9" borderId="0" applyNumberFormat="0" applyBorder="0" applyAlignment="0" applyProtection="0">
      <alignment vertical="center"/>
    </xf>
    <xf numFmtId="43" fontId="33" fillId="0" borderId="0" applyFont="0" applyFill="0" applyBorder="0" applyAlignment="0" applyProtection="0">
      <alignment vertical="center"/>
    </xf>
    <xf numFmtId="0" fontId="42" fillId="32" borderId="0" applyNumberFormat="0" applyBorder="0" applyAlignment="0" applyProtection="0">
      <alignment vertical="center"/>
    </xf>
    <xf numFmtId="0" fontId="47" fillId="0" borderId="0" applyNumberFormat="0" applyFill="0" applyBorder="0" applyAlignment="0" applyProtection="0">
      <alignment vertical="center"/>
    </xf>
    <xf numFmtId="9" fontId="33" fillId="0" borderId="0" applyFont="0" applyFill="0" applyBorder="0" applyAlignment="0" applyProtection="0">
      <alignment vertical="center"/>
    </xf>
    <xf numFmtId="0" fontId="37" fillId="0" borderId="0" applyNumberFormat="0" applyFill="0" applyBorder="0" applyAlignment="0" applyProtection="0">
      <alignment vertical="center"/>
    </xf>
    <xf numFmtId="0" fontId="33" fillId="18" borderId="22" applyNumberFormat="0" applyFont="0" applyAlignment="0" applyProtection="0">
      <alignment vertical="center"/>
    </xf>
    <xf numFmtId="0" fontId="42" fillId="25" borderId="0" applyNumberFormat="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20" applyNumberFormat="0" applyFill="0" applyAlignment="0" applyProtection="0">
      <alignment vertical="center"/>
    </xf>
    <xf numFmtId="0" fontId="40" fillId="0" borderId="20" applyNumberFormat="0" applyFill="0" applyAlignment="0" applyProtection="0">
      <alignment vertical="center"/>
    </xf>
    <xf numFmtId="0" fontId="42" fillId="31" borderId="0" applyNumberFormat="0" applyBorder="0" applyAlignment="0" applyProtection="0">
      <alignment vertical="center"/>
    </xf>
    <xf numFmtId="0" fontId="36" fillId="0" borderId="24" applyNumberFormat="0" applyFill="0" applyAlignment="0" applyProtection="0">
      <alignment vertical="center"/>
    </xf>
    <xf numFmtId="0" fontId="42" fillId="24" borderId="0" applyNumberFormat="0" applyBorder="0" applyAlignment="0" applyProtection="0">
      <alignment vertical="center"/>
    </xf>
    <xf numFmtId="0" fontId="43" fillId="17" borderId="21" applyNumberFormat="0" applyAlignment="0" applyProtection="0">
      <alignment vertical="center"/>
    </xf>
    <xf numFmtId="0" fontId="50" fillId="17" borderId="25" applyNumberFormat="0" applyAlignment="0" applyProtection="0">
      <alignment vertical="center"/>
    </xf>
    <xf numFmtId="0" fontId="39" fillId="12" borderId="19" applyNumberFormat="0" applyAlignment="0" applyProtection="0">
      <alignment vertical="center"/>
    </xf>
    <xf numFmtId="0" fontId="34" fillId="36" borderId="0" applyNumberFormat="0" applyBorder="0" applyAlignment="0" applyProtection="0">
      <alignment vertical="center"/>
    </xf>
    <xf numFmtId="0" fontId="42" fillId="21" borderId="0" applyNumberFormat="0" applyBorder="0" applyAlignment="0" applyProtection="0">
      <alignment vertical="center"/>
    </xf>
    <xf numFmtId="0" fontId="51" fillId="0" borderId="26" applyNumberFormat="0" applyFill="0" applyAlignment="0" applyProtection="0">
      <alignment vertical="center"/>
    </xf>
    <xf numFmtId="0" fontId="45" fillId="0" borderId="23" applyNumberFormat="0" applyFill="0" applyAlignment="0" applyProtection="0">
      <alignment vertical="center"/>
    </xf>
    <xf numFmtId="0" fontId="52" fillId="35" borderId="0" applyNumberFormat="0" applyBorder="0" applyAlignment="0" applyProtection="0">
      <alignment vertical="center"/>
    </xf>
    <xf numFmtId="0" fontId="48" fillId="23" borderId="0" applyNumberFormat="0" applyBorder="0" applyAlignment="0" applyProtection="0">
      <alignment vertical="center"/>
    </xf>
    <xf numFmtId="0" fontId="34" fillId="28" borderId="0" applyNumberFormat="0" applyBorder="0" applyAlignment="0" applyProtection="0">
      <alignment vertical="center"/>
    </xf>
    <xf numFmtId="0" fontId="42" fillId="16" borderId="0" applyNumberFormat="0" applyBorder="0" applyAlignment="0" applyProtection="0">
      <alignment vertical="center"/>
    </xf>
    <xf numFmtId="0" fontId="34" fillId="27" borderId="0" applyNumberFormat="0" applyBorder="0" applyAlignment="0" applyProtection="0">
      <alignment vertical="center"/>
    </xf>
    <xf numFmtId="0" fontId="34" fillId="11" borderId="0" applyNumberFormat="0" applyBorder="0" applyAlignment="0" applyProtection="0">
      <alignment vertical="center"/>
    </xf>
    <xf numFmtId="0" fontId="34" fillId="34" borderId="0" applyNumberFormat="0" applyBorder="0" applyAlignment="0" applyProtection="0">
      <alignment vertical="center"/>
    </xf>
    <xf numFmtId="0" fontId="34" fillId="8" borderId="0" applyNumberFormat="0" applyBorder="0" applyAlignment="0" applyProtection="0">
      <alignment vertical="center"/>
    </xf>
    <xf numFmtId="0" fontId="42" fillId="15" borderId="0" applyNumberFormat="0" applyBorder="0" applyAlignment="0" applyProtection="0">
      <alignment vertical="center"/>
    </xf>
    <xf numFmtId="0" fontId="42" fillId="20" borderId="0" applyNumberFormat="0" applyBorder="0" applyAlignment="0" applyProtection="0">
      <alignment vertical="center"/>
    </xf>
    <xf numFmtId="0" fontId="34" fillId="33" borderId="0" applyNumberFormat="0" applyBorder="0" applyAlignment="0" applyProtection="0">
      <alignment vertical="center"/>
    </xf>
    <xf numFmtId="0" fontId="34" fillId="7" borderId="0" applyNumberFormat="0" applyBorder="0" applyAlignment="0" applyProtection="0">
      <alignment vertical="center"/>
    </xf>
    <xf numFmtId="0" fontId="42" fillId="14" borderId="0" applyNumberFormat="0" applyBorder="0" applyAlignment="0" applyProtection="0">
      <alignment vertical="center"/>
    </xf>
    <xf numFmtId="0" fontId="34" fillId="10" borderId="0" applyNumberFormat="0" applyBorder="0" applyAlignment="0" applyProtection="0">
      <alignment vertical="center"/>
    </xf>
    <xf numFmtId="0" fontId="42" fillId="30" borderId="0" applyNumberFormat="0" applyBorder="0" applyAlignment="0" applyProtection="0">
      <alignment vertical="center"/>
    </xf>
    <xf numFmtId="0" fontId="42" fillId="19" borderId="0" applyNumberFormat="0" applyBorder="0" applyAlignment="0" applyProtection="0">
      <alignment vertical="center"/>
    </xf>
    <xf numFmtId="0" fontId="34" fillId="6" borderId="0" applyNumberFormat="0" applyBorder="0" applyAlignment="0" applyProtection="0">
      <alignment vertical="center"/>
    </xf>
    <xf numFmtId="0" fontId="42" fillId="22" borderId="0" applyNumberFormat="0" applyBorder="0" applyAlignment="0" applyProtection="0">
      <alignment vertical="center"/>
    </xf>
    <xf numFmtId="0" fontId="1" fillId="0" borderId="0"/>
    <xf numFmtId="0" fontId="1" fillId="0" borderId="0">
      <alignment vertical="center"/>
    </xf>
    <xf numFmtId="0" fontId="3" fillId="0" borderId="0"/>
  </cellStyleXfs>
  <cellXfs count="184">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0" applyFont="1" applyFill="1" applyBorder="1" applyAlignment="1"/>
    <xf numFmtId="0" fontId="1" fillId="0" borderId="0" xfId="49" applyFont="1" applyAlignment="1">
      <alignment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176" fontId="7" fillId="2"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2"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0" fontId="6" fillId="3" borderId="2"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6" fillId="3" borderId="4" xfId="49" applyFont="1" applyFill="1" applyBorder="1" applyAlignment="1">
      <alignment horizontal="center" vertical="center" wrapText="1"/>
    </xf>
    <xf numFmtId="0" fontId="6" fillId="3"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3"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xf>
    <xf numFmtId="178" fontId="6" fillId="3" borderId="6" xfId="49" applyNumberFormat="1" applyFont="1" applyFill="1" applyBorder="1" applyAlignment="1">
      <alignment horizontal="center" vertical="center" wrapText="1"/>
    </xf>
    <xf numFmtId="0" fontId="6" fillId="0" borderId="0" xfId="49" applyFont="1" applyFill="1" applyAlignment="1">
      <alignment horizontal="center" vertical="center" wrapText="1"/>
    </xf>
    <xf numFmtId="0" fontId="6" fillId="0" borderId="6" xfId="49"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178" fontId="6"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wrapText="1"/>
    </xf>
    <xf numFmtId="0" fontId="5" fillId="0" borderId="3" xfId="49" applyFont="1" applyBorder="1" applyAlignment="1">
      <alignment horizontal="center" wrapText="1"/>
    </xf>
    <xf numFmtId="0" fontId="9" fillId="0" borderId="1" xfId="49" applyFont="1" applyBorder="1" applyAlignment="1">
      <alignment horizontal="center" vertical="center" wrapText="1"/>
    </xf>
    <xf numFmtId="0" fontId="7" fillId="0" borderId="0" xfId="49" applyFont="1" applyAlignment="1">
      <alignment horizontal="left" vertical="center" wrapText="1"/>
    </xf>
    <xf numFmtId="0" fontId="6" fillId="0" borderId="0" xfId="49" applyFont="1" applyAlignment="1">
      <alignment horizontal="center" vertical="center" wrapText="1"/>
    </xf>
    <xf numFmtId="0" fontId="6" fillId="0" borderId="0" xfId="49" applyFont="1" applyAlignment="1">
      <alignment horizontal="left" vertical="center" wrapText="1"/>
    </xf>
    <xf numFmtId="0" fontId="6" fillId="0" borderId="0" xfId="49" applyFont="1" applyFill="1" applyAlignment="1">
      <alignment horizontal="left" vertical="center" wrapText="1"/>
    </xf>
    <xf numFmtId="0" fontId="10" fillId="0" borderId="0" xfId="49" applyFont="1" applyFill="1" applyAlignment="1">
      <alignment horizontal="left" vertical="center" wrapText="1"/>
    </xf>
    <xf numFmtId="0" fontId="11" fillId="0" borderId="0" xfId="0" applyFont="1" applyFill="1" applyBorder="1" applyAlignment="1">
      <alignment horizontal="right" vertical="center"/>
    </xf>
    <xf numFmtId="49" fontId="6" fillId="0" borderId="1" xfId="49" applyNumberFormat="1" applyFont="1" applyFill="1" applyBorder="1" applyAlignment="1">
      <alignment horizontal="left" vertical="top" wrapText="1"/>
    </xf>
    <xf numFmtId="0" fontId="5" fillId="0" borderId="4" xfId="49" applyFont="1" applyBorder="1" applyAlignment="1">
      <alignment horizontal="center" wrapText="1"/>
    </xf>
    <xf numFmtId="0" fontId="12" fillId="0" borderId="1" xfId="49" applyFont="1" applyBorder="1" applyAlignment="1">
      <alignment horizontal="center" vertical="center" wrapText="1"/>
    </xf>
    <xf numFmtId="0" fontId="13" fillId="0" borderId="1" xfId="49" applyFont="1" applyBorder="1" applyAlignment="1">
      <alignment horizontal="center" vertical="center" wrapText="1"/>
    </xf>
    <xf numFmtId="0" fontId="14" fillId="0" borderId="0" xfId="49" applyFont="1" applyAlignment="1">
      <alignment horizontal="center" vertical="center" wrapText="1"/>
    </xf>
    <xf numFmtId="0" fontId="1" fillId="0" borderId="0" xfId="0" applyFont="1" applyFill="1" applyAlignment="1"/>
    <xf numFmtId="0" fontId="1" fillId="0" borderId="0" xfId="0" applyFont="1" applyFill="1" applyBorder="1" applyAlignment="1"/>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18" fillId="2"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right" vertical="center" shrinkToFi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11" fillId="0" borderId="1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5" xfId="0" applyFont="1" applyFill="1" applyBorder="1" applyAlignment="1">
      <alignment horizontal="center" vertical="center"/>
    </xf>
    <xf numFmtId="0" fontId="20"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18" fillId="2" borderId="1" xfId="0" applyNumberFormat="1" applyFont="1" applyFill="1" applyBorder="1" applyAlignment="1">
      <alignment horizontal="right" vertical="center"/>
    </xf>
    <xf numFmtId="176" fontId="17" fillId="2" borderId="1" xfId="0" applyNumberFormat="1" applyFont="1" applyFill="1" applyBorder="1" applyAlignment="1">
      <alignment horizontal="right" vertical="center" shrinkToFit="1"/>
    </xf>
    <xf numFmtId="176" fontId="17" fillId="4" borderId="1" xfId="0" applyNumberFormat="1" applyFont="1" applyFill="1" applyBorder="1" applyAlignment="1">
      <alignment horizontal="right" vertical="center" shrinkToFit="1"/>
    </xf>
    <xf numFmtId="10" fontId="17" fillId="2" borderId="1" xfId="0" applyNumberFormat="1" applyFont="1" applyFill="1" applyBorder="1" applyAlignment="1">
      <alignment horizontal="right" vertical="center"/>
    </xf>
    <xf numFmtId="0" fontId="17" fillId="4" borderId="1"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22" fillId="0" borderId="0" xfId="0" applyFont="1" applyFill="1" applyBorder="1" applyAlignment="1">
      <alignment wrapText="1"/>
    </xf>
    <xf numFmtId="0" fontId="22" fillId="0" borderId="0" xfId="0" applyFont="1" applyBorder="1" applyAlignment="1">
      <alignment wrapText="1"/>
    </xf>
    <xf numFmtId="0" fontId="11" fillId="0" borderId="0" xfId="0" applyFont="1" applyFill="1" applyBorder="1" applyAlignment="1"/>
    <xf numFmtId="0" fontId="23"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4"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6"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11" fillId="0" borderId="17" xfId="0" applyFont="1" applyFill="1" applyBorder="1" applyAlignment="1">
      <alignment horizontal="left" vertical="center" wrapText="1"/>
    </xf>
    <xf numFmtId="0" fontId="2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17" xfId="0" applyFont="1" applyFill="1" applyBorder="1" applyAlignment="1">
      <alignment horizontal="center" vertical="center" wrapText="1"/>
    </xf>
    <xf numFmtId="0" fontId="26" fillId="0" borderId="0" xfId="0" applyFont="1" applyFill="1" applyBorder="1" applyAlignment="1">
      <alignment horizontal="left" vertical="center"/>
    </xf>
    <xf numFmtId="0" fontId="10" fillId="0" borderId="0" xfId="49" applyFont="1" applyFill="1" applyAlignment="1">
      <alignment vertical="center" wrapText="1"/>
    </xf>
    <xf numFmtId="0" fontId="3" fillId="0" borderId="0" xfId="51" applyFill="1" applyBorder="1" applyAlignment="1">
      <alignment vertical="center"/>
    </xf>
    <xf numFmtId="0" fontId="3" fillId="0" borderId="0" xfId="51"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wrapText="1"/>
    </xf>
    <xf numFmtId="0" fontId="29" fillId="0" borderId="0" xfId="49" applyFont="1" applyFill="1" applyAlignment="1">
      <alignment horizontal="left" vertical="center" wrapText="1"/>
    </xf>
    <xf numFmtId="0" fontId="27"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24"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3" fillId="0" borderId="0" xfId="0" applyFont="1" applyAlignment="1"/>
    <xf numFmtId="0" fontId="17" fillId="5" borderId="18" xfId="0" applyNumberFormat="1" applyFont="1" applyFill="1" applyBorder="1" applyAlignment="1">
      <alignment horizontal="center" vertical="center"/>
    </xf>
    <xf numFmtId="0" fontId="17" fillId="5" borderId="18" xfId="0" applyNumberFormat="1" applyFont="1" applyFill="1" applyBorder="1" applyAlignment="1">
      <alignment horizontal="left" vertical="center"/>
    </xf>
    <xf numFmtId="0" fontId="17" fillId="4" borderId="18" xfId="0" applyNumberFormat="1" applyFont="1" applyFill="1" applyBorder="1" applyAlignment="1">
      <alignment horizontal="center" vertical="center"/>
    </xf>
    <xf numFmtId="4" fontId="17" fillId="4" borderId="18" xfId="0" applyNumberFormat="1" applyFont="1" applyFill="1" applyBorder="1" applyAlignment="1">
      <alignment horizontal="right" vertical="center"/>
    </xf>
    <xf numFmtId="0" fontId="17" fillId="4" borderId="18" xfId="0" applyNumberFormat="1" applyFont="1" applyFill="1" applyBorder="1" applyAlignment="1">
      <alignment horizontal="left" vertical="center" wrapText="1"/>
    </xf>
    <xf numFmtId="0" fontId="31" fillId="0" borderId="0" xfId="0" applyFont="1" applyAlignment="1"/>
    <xf numFmtId="0" fontId="17" fillId="5" borderId="18" xfId="0" applyNumberFormat="1" applyFont="1" applyFill="1" applyBorder="1" applyAlignment="1">
      <alignment horizontal="center" vertical="center" wrapText="1"/>
    </xf>
    <xf numFmtId="0" fontId="18" fillId="5" borderId="18" xfId="0" applyNumberFormat="1" applyFont="1" applyFill="1" applyBorder="1" applyAlignment="1">
      <alignment horizontal="left" vertical="center" wrapText="1"/>
    </xf>
    <xf numFmtId="0" fontId="17" fillId="4" borderId="18" xfId="0" applyNumberFormat="1" applyFont="1" applyFill="1" applyBorder="1" applyAlignment="1">
      <alignment horizontal="center" vertical="center" wrapText="1"/>
    </xf>
    <xf numFmtId="0" fontId="17" fillId="5" borderId="18" xfId="0" applyNumberFormat="1" applyFont="1" applyFill="1" applyBorder="1" applyAlignment="1">
      <alignment horizontal="left" vertical="center" wrapText="1"/>
    </xf>
    <xf numFmtId="4" fontId="17" fillId="4" borderId="18" xfId="0" applyNumberFormat="1" applyFont="1" applyFill="1" applyBorder="1" applyAlignment="1">
      <alignment horizontal="right" vertical="center" wrapText="1"/>
    </xf>
    <xf numFmtId="178" fontId="17" fillId="4" borderId="18" xfId="0" applyNumberFormat="1" applyFont="1" applyFill="1" applyBorder="1" applyAlignment="1">
      <alignment horizontal="right" vertical="center" wrapText="1"/>
    </xf>
    <xf numFmtId="0" fontId="32" fillId="0" borderId="0" xfId="0" applyFont="1" applyAlignment="1">
      <alignment horizontal="center" vertical="center"/>
    </xf>
    <xf numFmtId="0" fontId="17" fillId="4" borderId="18" xfId="0" applyNumberFormat="1" applyFont="1" applyFill="1" applyBorder="1" applyAlignment="1">
      <alignment horizontal="left" vertical="center"/>
    </xf>
    <xf numFmtId="0" fontId="32" fillId="0" borderId="0" xfId="0" applyFont="1" applyAlignment="1"/>
    <xf numFmtId="0" fontId="11" fillId="0" borderId="0" xfId="0" applyFont="1" applyAlignment="1"/>
    <xf numFmtId="0" fontId="17" fillId="4" borderId="18" xfId="0" applyNumberFormat="1" applyFont="1" applyFill="1" applyBorder="1" applyAlignment="1">
      <alignment horizontal="right" vertical="center"/>
    </xf>
    <xf numFmtId="0" fontId="6" fillId="0" borderId="1" xfId="49" applyFont="1" applyFill="1" applyBorder="1" applyAlignment="1" quotePrefix="1">
      <alignment horizontal="center" vertical="center" wrapText="1"/>
    </xf>
    <xf numFmtId="49" fontId="8" fillId="0" borderId="1" xfId="5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14" sqref="I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66" t="s">
        <v>1</v>
      </c>
    </row>
    <row r="3" ht="14.25"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70">
        <v>740149.01</v>
      </c>
      <c r="D7" s="168" t="s">
        <v>14</v>
      </c>
      <c r="E7" s="167" t="s">
        <v>15</v>
      </c>
      <c r="F7" s="170"/>
    </row>
    <row r="8" ht="19.5" customHeight="1" spans="1:6">
      <c r="A8" s="168" t="s">
        <v>16</v>
      </c>
      <c r="B8" s="167" t="s">
        <v>12</v>
      </c>
      <c r="C8" s="170"/>
      <c r="D8" s="168" t="s">
        <v>17</v>
      </c>
      <c r="E8" s="167" t="s">
        <v>18</v>
      </c>
      <c r="F8" s="170"/>
    </row>
    <row r="9" ht="19.5" customHeight="1" spans="1:6">
      <c r="A9" s="168" t="s">
        <v>19</v>
      </c>
      <c r="B9" s="167" t="s">
        <v>20</v>
      </c>
      <c r="C9" s="170"/>
      <c r="D9" s="168" t="s">
        <v>21</v>
      </c>
      <c r="E9" s="167" t="s">
        <v>22</v>
      </c>
      <c r="F9" s="170"/>
    </row>
    <row r="10" ht="19.5" customHeight="1" spans="1:6">
      <c r="A10" s="168" t="s">
        <v>23</v>
      </c>
      <c r="B10" s="167" t="s">
        <v>24</v>
      </c>
      <c r="C10" s="170">
        <v>0</v>
      </c>
      <c r="D10" s="168" t="s">
        <v>25</v>
      </c>
      <c r="E10" s="167" t="s">
        <v>26</v>
      </c>
      <c r="F10" s="170"/>
    </row>
    <row r="11" ht="19.5" customHeight="1" spans="1:6">
      <c r="A11" s="168" t="s">
        <v>27</v>
      </c>
      <c r="B11" s="167" t="s">
        <v>28</v>
      </c>
      <c r="C11" s="170">
        <v>0</v>
      </c>
      <c r="D11" s="168" t="s">
        <v>29</v>
      </c>
      <c r="E11" s="167" t="s">
        <v>30</v>
      </c>
      <c r="F11" s="170"/>
    </row>
    <row r="12" ht="19.5" customHeight="1" spans="1:6">
      <c r="A12" s="168" t="s">
        <v>31</v>
      </c>
      <c r="B12" s="167" t="s">
        <v>32</v>
      </c>
      <c r="C12" s="170">
        <v>0</v>
      </c>
      <c r="D12" s="168" t="s">
        <v>33</v>
      </c>
      <c r="E12" s="167" t="s">
        <v>34</v>
      </c>
      <c r="F12" s="170"/>
    </row>
    <row r="13" ht="19.5" customHeight="1" spans="1:6">
      <c r="A13" s="168" t="s">
        <v>35</v>
      </c>
      <c r="B13" s="167" t="s">
        <v>36</v>
      </c>
      <c r="C13" s="170">
        <v>0</v>
      </c>
      <c r="D13" s="168" t="s">
        <v>37</v>
      </c>
      <c r="E13" s="167" t="s">
        <v>38</v>
      </c>
      <c r="F13" s="170"/>
    </row>
    <row r="14" ht="19.5" customHeight="1" spans="1:6">
      <c r="A14" s="168" t="s">
        <v>39</v>
      </c>
      <c r="B14" s="167" t="s">
        <v>40</v>
      </c>
      <c r="C14" s="170">
        <v>225833.58</v>
      </c>
      <c r="D14" s="168" t="s">
        <v>41</v>
      </c>
      <c r="E14" s="167" t="s">
        <v>42</v>
      </c>
      <c r="F14" s="170">
        <v>972156.18</v>
      </c>
    </row>
    <row r="15" ht="19.5" customHeight="1" spans="1:6">
      <c r="A15" s="168"/>
      <c r="B15" s="167" t="s">
        <v>43</v>
      </c>
      <c r="C15" s="183"/>
      <c r="D15" s="168" t="s">
        <v>44</v>
      </c>
      <c r="E15" s="167" t="s">
        <v>45</v>
      </c>
      <c r="F15" s="170">
        <v>39922.59</v>
      </c>
    </row>
    <row r="16" ht="19.5" customHeight="1" spans="1:6">
      <c r="A16" s="168"/>
      <c r="B16" s="167" t="s">
        <v>46</v>
      </c>
      <c r="C16" s="183"/>
      <c r="D16" s="168" t="s">
        <v>47</v>
      </c>
      <c r="E16" s="167" t="s">
        <v>48</v>
      </c>
      <c r="F16" s="170"/>
    </row>
    <row r="17" ht="19.5" customHeight="1" spans="1:6">
      <c r="A17" s="168"/>
      <c r="B17" s="167" t="s">
        <v>49</v>
      </c>
      <c r="C17" s="183"/>
      <c r="D17" s="168" t="s">
        <v>50</v>
      </c>
      <c r="E17" s="167" t="s">
        <v>51</v>
      </c>
      <c r="F17" s="170"/>
    </row>
    <row r="18" ht="19.5" customHeight="1" spans="1:6">
      <c r="A18" s="168"/>
      <c r="B18" s="167" t="s">
        <v>52</v>
      </c>
      <c r="C18" s="183"/>
      <c r="D18" s="168" t="s">
        <v>53</v>
      </c>
      <c r="E18" s="167" t="s">
        <v>54</v>
      </c>
      <c r="F18" s="170"/>
    </row>
    <row r="19" ht="19.5" customHeight="1" spans="1:6">
      <c r="A19" s="168"/>
      <c r="B19" s="167" t="s">
        <v>55</v>
      </c>
      <c r="C19" s="183"/>
      <c r="D19" s="168" t="s">
        <v>56</v>
      </c>
      <c r="E19" s="167" t="s">
        <v>57</v>
      </c>
      <c r="F19" s="170"/>
    </row>
    <row r="20" ht="19.5" customHeight="1" spans="1:6">
      <c r="A20" s="168"/>
      <c r="B20" s="167" t="s">
        <v>58</v>
      </c>
      <c r="C20" s="183"/>
      <c r="D20" s="168" t="s">
        <v>59</v>
      </c>
      <c r="E20" s="167" t="s">
        <v>60</v>
      </c>
      <c r="F20" s="170"/>
    </row>
    <row r="21" ht="19.5" customHeight="1" spans="1:6">
      <c r="A21" s="168"/>
      <c r="B21" s="167" t="s">
        <v>61</v>
      </c>
      <c r="C21" s="183"/>
      <c r="D21" s="168" t="s">
        <v>62</v>
      </c>
      <c r="E21" s="167" t="s">
        <v>63</v>
      </c>
      <c r="F21" s="170"/>
    </row>
    <row r="22" ht="19.5" customHeight="1" spans="1:6">
      <c r="A22" s="168"/>
      <c r="B22" s="167" t="s">
        <v>64</v>
      </c>
      <c r="C22" s="183"/>
      <c r="D22" s="168" t="s">
        <v>65</v>
      </c>
      <c r="E22" s="167" t="s">
        <v>66</v>
      </c>
      <c r="F22" s="170"/>
    </row>
    <row r="23" ht="19.5" customHeight="1" spans="1:6">
      <c r="A23" s="168"/>
      <c r="B23" s="167" t="s">
        <v>67</v>
      </c>
      <c r="C23" s="183"/>
      <c r="D23" s="168" t="s">
        <v>68</v>
      </c>
      <c r="E23" s="167" t="s">
        <v>69</v>
      </c>
      <c r="F23" s="170"/>
    </row>
    <row r="24" ht="19.5" customHeight="1" spans="1:6">
      <c r="A24" s="168"/>
      <c r="B24" s="167" t="s">
        <v>70</v>
      </c>
      <c r="C24" s="183"/>
      <c r="D24" s="168" t="s">
        <v>71</v>
      </c>
      <c r="E24" s="167" t="s">
        <v>72</v>
      </c>
      <c r="F24" s="170"/>
    </row>
    <row r="25" ht="19.5" customHeight="1" spans="1:6">
      <c r="A25" s="168"/>
      <c r="B25" s="167" t="s">
        <v>73</v>
      </c>
      <c r="C25" s="183"/>
      <c r="D25" s="168" t="s">
        <v>74</v>
      </c>
      <c r="E25" s="167" t="s">
        <v>75</v>
      </c>
      <c r="F25" s="170">
        <v>44964</v>
      </c>
    </row>
    <row r="26" ht="19.5" customHeight="1" spans="1:6">
      <c r="A26" s="168"/>
      <c r="B26" s="167" t="s">
        <v>76</v>
      </c>
      <c r="C26" s="183"/>
      <c r="D26" s="168" t="s">
        <v>77</v>
      </c>
      <c r="E26" s="167" t="s">
        <v>78</v>
      </c>
      <c r="F26" s="170"/>
    </row>
    <row r="27" ht="19.5" customHeight="1" spans="1:6">
      <c r="A27" s="168"/>
      <c r="B27" s="167" t="s">
        <v>79</v>
      </c>
      <c r="C27" s="183"/>
      <c r="D27" s="168" t="s">
        <v>80</v>
      </c>
      <c r="E27" s="167" t="s">
        <v>81</v>
      </c>
      <c r="F27" s="170"/>
    </row>
    <row r="28" ht="19.5" customHeight="1" spans="1:6">
      <c r="A28" s="168"/>
      <c r="B28" s="167" t="s">
        <v>82</v>
      </c>
      <c r="C28" s="183"/>
      <c r="D28" s="168" t="s">
        <v>83</v>
      </c>
      <c r="E28" s="167" t="s">
        <v>84</v>
      </c>
      <c r="F28" s="170"/>
    </row>
    <row r="29" ht="19.5" customHeight="1" spans="1:6">
      <c r="A29" s="168"/>
      <c r="B29" s="167" t="s">
        <v>85</v>
      </c>
      <c r="C29" s="183"/>
      <c r="D29" s="168" t="s">
        <v>86</v>
      </c>
      <c r="E29" s="167" t="s">
        <v>87</v>
      </c>
      <c r="F29" s="170"/>
    </row>
    <row r="30" ht="19.5" customHeight="1" spans="1:6">
      <c r="A30" s="167"/>
      <c r="B30" s="167" t="s">
        <v>88</v>
      </c>
      <c r="C30" s="183"/>
      <c r="D30" s="168" t="s">
        <v>89</v>
      </c>
      <c r="E30" s="167" t="s">
        <v>90</v>
      </c>
      <c r="F30" s="170"/>
    </row>
    <row r="31" ht="19.5" customHeight="1" spans="1:6">
      <c r="A31" s="167"/>
      <c r="B31" s="167" t="s">
        <v>91</v>
      </c>
      <c r="C31" s="183"/>
      <c r="D31" s="168" t="s">
        <v>92</v>
      </c>
      <c r="E31" s="167" t="s">
        <v>93</v>
      </c>
      <c r="F31" s="170"/>
    </row>
    <row r="32" ht="19.5" customHeight="1" spans="1:6">
      <c r="A32" s="167"/>
      <c r="B32" s="167" t="s">
        <v>94</v>
      </c>
      <c r="C32" s="183"/>
      <c r="D32" s="168" t="s">
        <v>95</v>
      </c>
      <c r="E32" s="167" t="s">
        <v>96</v>
      </c>
      <c r="F32" s="170"/>
    </row>
    <row r="33" ht="19.5" customHeight="1" spans="1:6">
      <c r="A33" s="167" t="s">
        <v>97</v>
      </c>
      <c r="B33" s="167" t="s">
        <v>98</v>
      </c>
      <c r="C33" s="170">
        <v>965982.59</v>
      </c>
      <c r="D33" s="167" t="s">
        <v>99</v>
      </c>
      <c r="E33" s="167" t="s">
        <v>100</v>
      </c>
      <c r="F33" s="170">
        <v>1057042.77</v>
      </c>
    </row>
    <row r="34" ht="19.5" customHeight="1" spans="1:6">
      <c r="A34" s="168" t="s">
        <v>101</v>
      </c>
      <c r="B34" s="167" t="s">
        <v>102</v>
      </c>
      <c r="C34" s="170"/>
      <c r="D34" s="168" t="s">
        <v>103</v>
      </c>
      <c r="E34" s="167" t="s">
        <v>104</v>
      </c>
      <c r="F34" s="170"/>
    </row>
    <row r="35" ht="19.5" customHeight="1" spans="1:6">
      <c r="A35" s="168" t="s">
        <v>105</v>
      </c>
      <c r="B35" s="167" t="s">
        <v>106</v>
      </c>
      <c r="C35" s="170">
        <v>318546.93</v>
      </c>
      <c r="D35" s="168" t="s">
        <v>107</v>
      </c>
      <c r="E35" s="167" t="s">
        <v>108</v>
      </c>
      <c r="F35" s="170">
        <v>227486.75</v>
      </c>
    </row>
    <row r="36" ht="19.5" customHeight="1" spans="1:6">
      <c r="A36" s="167" t="s">
        <v>109</v>
      </c>
      <c r="B36" s="167" t="s">
        <v>110</v>
      </c>
      <c r="C36" s="170">
        <v>1284529.52</v>
      </c>
      <c r="D36" s="167" t="s">
        <v>109</v>
      </c>
      <c r="E36" s="167" t="s">
        <v>111</v>
      </c>
      <c r="F36" s="170">
        <v>1284529.52</v>
      </c>
    </row>
    <row r="37" ht="19.5" customHeight="1" spans="1:6">
      <c r="A37" s="180" t="s">
        <v>112</v>
      </c>
      <c r="B37" s="180"/>
      <c r="C37" s="180"/>
      <c r="D37" s="180"/>
      <c r="E37" s="180"/>
      <c r="F37" s="180"/>
    </row>
    <row r="38" ht="19.5" customHeight="1" spans="1:6">
      <c r="A38" s="180" t="s">
        <v>113</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114</v>
      </c>
    </row>
    <row r="2" ht="14.25" spans="12:12">
      <c r="L2" s="166" t="s">
        <v>115</v>
      </c>
    </row>
    <row r="3" ht="14.25" spans="1:12">
      <c r="A3" s="166" t="s">
        <v>2</v>
      </c>
      <c r="L3" s="166" t="s">
        <v>3</v>
      </c>
    </row>
    <row r="4" ht="19.5" customHeight="1" spans="1:12">
      <c r="A4" s="167" t="s">
        <v>6</v>
      </c>
      <c r="B4" s="167"/>
      <c r="C4" s="167"/>
      <c r="D4" s="167"/>
      <c r="E4" s="173" t="s">
        <v>97</v>
      </c>
      <c r="F4" s="173" t="s">
        <v>116</v>
      </c>
      <c r="G4" s="173" t="s">
        <v>117</v>
      </c>
      <c r="H4" s="173" t="s">
        <v>118</v>
      </c>
      <c r="I4" s="173"/>
      <c r="J4" s="173" t="s">
        <v>119</v>
      </c>
      <c r="K4" s="173" t="s">
        <v>120</v>
      </c>
      <c r="L4" s="173" t="s">
        <v>121</v>
      </c>
    </row>
    <row r="5" ht="19.5" customHeight="1" spans="1:12">
      <c r="A5" s="173" t="s">
        <v>122</v>
      </c>
      <c r="B5" s="173"/>
      <c r="C5" s="173"/>
      <c r="D5" s="167" t="s">
        <v>123</v>
      </c>
      <c r="E5" s="173"/>
      <c r="F5" s="173"/>
      <c r="G5" s="173"/>
      <c r="H5" s="173" t="s">
        <v>124</v>
      </c>
      <c r="I5" s="173" t="s">
        <v>125</v>
      </c>
      <c r="J5" s="173"/>
      <c r="K5" s="173"/>
      <c r="L5" s="173" t="s">
        <v>124</v>
      </c>
    </row>
    <row r="6" ht="19.5" customHeight="1" spans="1:12">
      <c r="A6" s="173"/>
      <c r="B6" s="173"/>
      <c r="C6" s="173"/>
      <c r="D6" s="167"/>
      <c r="E6" s="173"/>
      <c r="F6" s="173"/>
      <c r="G6" s="173"/>
      <c r="H6" s="173"/>
      <c r="I6" s="173"/>
      <c r="J6" s="173"/>
      <c r="K6" s="173"/>
      <c r="L6" s="173"/>
    </row>
    <row r="7" ht="19.5" customHeight="1" spans="1:12">
      <c r="A7" s="173"/>
      <c r="B7" s="173"/>
      <c r="C7" s="173"/>
      <c r="D7" s="167"/>
      <c r="E7" s="173"/>
      <c r="F7" s="173"/>
      <c r="G7" s="173"/>
      <c r="H7" s="173"/>
      <c r="I7" s="173"/>
      <c r="J7" s="173"/>
      <c r="K7" s="173"/>
      <c r="L7" s="173"/>
    </row>
    <row r="8" ht="19.5" customHeight="1" spans="1:12">
      <c r="A8" s="167" t="s">
        <v>126</v>
      </c>
      <c r="B8" s="167" t="s">
        <v>127</v>
      </c>
      <c r="C8" s="167" t="s">
        <v>128</v>
      </c>
      <c r="D8" s="167" t="s">
        <v>10</v>
      </c>
      <c r="E8" s="173" t="s">
        <v>11</v>
      </c>
      <c r="F8" s="173" t="s">
        <v>12</v>
      </c>
      <c r="G8" s="173" t="s">
        <v>20</v>
      </c>
      <c r="H8" s="173" t="s">
        <v>24</v>
      </c>
      <c r="I8" s="173" t="s">
        <v>28</v>
      </c>
      <c r="J8" s="173" t="s">
        <v>32</v>
      </c>
      <c r="K8" s="173" t="s">
        <v>36</v>
      </c>
      <c r="L8" s="173" t="s">
        <v>40</v>
      </c>
    </row>
    <row r="9" ht="19.5" customHeight="1" spans="1:12">
      <c r="A9" s="167"/>
      <c r="B9" s="167"/>
      <c r="C9" s="167"/>
      <c r="D9" s="167" t="s">
        <v>129</v>
      </c>
      <c r="E9" s="170">
        <v>965982.59</v>
      </c>
      <c r="F9" s="170">
        <v>740149.01</v>
      </c>
      <c r="G9" s="170">
        <v>0</v>
      </c>
      <c r="H9" s="170">
        <v>0</v>
      </c>
      <c r="I9" s="170"/>
      <c r="J9" s="170">
        <v>0</v>
      </c>
      <c r="K9" s="170">
        <v>0</v>
      </c>
      <c r="L9" s="170">
        <v>225833.58</v>
      </c>
    </row>
    <row r="10" ht="19.5" customHeight="1" spans="1:12">
      <c r="A10" s="180" t="s">
        <v>130</v>
      </c>
      <c r="B10" s="180"/>
      <c r="C10" s="180"/>
      <c r="D10" s="180" t="s">
        <v>131</v>
      </c>
      <c r="E10" s="170">
        <v>881096</v>
      </c>
      <c r="F10" s="170">
        <v>655262.42</v>
      </c>
      <c r="G10" s="170">
        <v>0</v>
      </c>
      <c r="H10" s="170">
        <v>0</v>
      </c>
      <c r="I10" s="170"/>
      <c r="J10" s="170">
        <v>0</v>
      </c>
      <c r="K10" s="170">
        <v>0</v>
      </c>
      <c r="L10" s="170">
        <v>225833.58</v>
      </c>
    </row>
    <row r="11" ht="19.5" customHeight="1" spans="1:12">
      <c r="A11" s="180" t="s">
        <v>132</v>
      </c>
      <c r="B11" s="180"/>
      <c r="C11" s="180"/>
      <c r="D11" s="180" t="s">
        <v>133</v>
      </c>
      <c r="E11" s="170">
        <v>75842.88</v>
      </c>
      <c r="F11" s="170">
        <v>75842.88</v>
      </c>
      <c r="G11" s="170">
        <v>0</v>
      </c>
      <c r="H11" s="170">
        <v>0</v>
      </c>
      <c r="I11" s="170"/>
      <c r="J11" s="170">
        <v>0</v>
      </c>
      <c r="K11" s="170">
        <v>0</v>
      </c>
      <c r="L11" s="170">
        <v>0</v>
      </c>
    </row>
    <row r="12" ht="19.5" customHeight="1" spans="1:12">
      <c r="A12" s="180" t="s">
        <v>134</v>
      </c>
      <c r="B12" s="180"/>
      <c r="C12" s="180"/>
      <c r="D12" s="180" t="s">
        <v>135</v>
      </c>
      <c r="E12" s="170">
        <v>75842.88</v>
      </c>
      <c r="F12" s="170">
        <v>75842.88</v>
      </c>
      <c r="G12" s="170">
        <v>0</v>
      </c>
      <c r="H12" s="170">
        <v>0</v>
      </c>
      <c r="I12" s="170"/>
      <c r="J12" s="170">
        <v>0</v>
      </c>
      <c r="K12" s="170">
        <v>0</v>
      </c>
      <c r="L12" s="170">
        <v>0</v>
      </c>
    </row>
    <row r="13" ht="19.5" customHeight="1" spans="1:12">
      <c r="A13" s="180" t="s">
        <v>136</v>
      </c>
      <c r="B13" s="180"/>
      <c r="C13" s="180"/>
      <c r="D13" s="180" t="s">
        <v>137</v>
      </c>
      <c r="E13" s="170">
        <v>805253.12</v>
      </c>
      <c r="F13" s="170">
        <v>579419.54</v>
      </c>
      <c r="G13" s="170">
        <v>0</v>
      </c>
      <c r="H13" s="170">
        <v>0</v>
      </c>
      <c r="I13" s="170"/>
      <c r="J13" s="170">
        <v>0</v>
      </c>
      <c r="K13" s="170">
        <v>0</v>
      </c>
      <c r="L13" s="170">
        <v>225833.58</v>
      </c>
    </row>
    <row r="14" ht="19.5" customHeight="1" spans="1:12">
      <c r="A14" s="180" t="s">
        <v>138</v>
      </c>
      <c r="B14" s="180"/>
      <c r="C14" s="180"/>
      <c r="D14" s="180" t="s">
        <v>139</v>
      </c>
      <c r="E14" s="170">
        <v>21936</v>
      </c>
      <c r="F14" s="170">
        <v>21936</v>
      </c>
      <c r="G14" s="170">
        <v>0</v>
      </c>
      <c r="H14" s="170">
        <v>0</v>
      </c>
      <c r="I14" s="170"/>
      <c r="J14" s="170">
        <v>0</v>
      </c>
      <c r="K14" s="170">
        <v>0</v>
      </c>
      <c r="L14" s="170">
        <v>0</v>
      </c>
    </row>
    <row r="15" ht="19.5" customHeight="1" spans="1:12">
      <c r="A15" s="180" t="s">
        <v>140</v>
      </c>
      <c r="B15" s="180"/>
      <c r="C15" s="180"/>
      <c r="D15" s="180" t="s">
        <v>141</v>
      </c>
      <c r="E15" s="170">
        <v>487547.64</v>
      </c>
      <c r="F15" s="170">
        <v>487547.64</v>
      </c>
      <c r="G15" s="170">
        <v>0</v>
      </c>
      <c r="H15" s="170">
        <v>0</v>
      </c>
      <c r="I15" s="170"/>
      <c r="J15" s="170">
        <v>0</v>
      </c>
      <c r="K15" s="170">
        <v>0</v>
      </c>
      <c r="L15" s="170">
        <v>0</v>
      </c>
    </row>
    <row r="16" ht="19.5" customHeight="1" spans="1:12">
      <c r="A16" s="180" t="s">
        <v>142</v>
      </c>
      <c r="B16" s="180"/>
      <c r="C16" s="180"/>
      <c r="D16" s="180" t="s">
        <v>143</v>
      </c>
      <c r="E16" s="170">
        <v>295769.48</v>
      </c>
      <c r="F16" s="170">
        <v>69935.9</v>
      </c>
      <c r="G16" s="170">
        <v>0</v>
      </c>
      <c r="H16" s="170">
        <v>0</v>
      </c>
      <c r="I16" s="170"/>
      <c r="J16" s="170">
        <v>0</v>
      </c>
      <c r="K16" s="170">
        <v>0</v>
      </c>
      <c r="L16" s="170">
        <v>225833.58</v>
      </c>
    </row>
    <row r="17" ht="19.5" customHeight="1" spans="1:12">
      <c r="A17" s="180" t="s">
        <v>144</v>
      </c>
      <c r="B17" s="180"/>
      <c r="C17" s="180"/>
      <c r="D17" s="180" t="s">
        <v>145</v>
      </c>
      <c r="E17" s="170">
        <v>39922.59</v>
      </c>
      <c r="F17" s="170">
        <v>39922.59</v>
      </c>
      <c r="G17" s="170">
        <v>0</v>
      </c>
      <c r="H17" s="170">
        <v>0</v>
      </c>
      <c r="I17" s="170"/>
      <c r="J17" s="170">
        <v>0</v>
      </c>
      <c r="K17" s="170">
        <v>0</v>
      </c>
      <c r="L17" s="170">
        <v>0</v>
      </c>
    </row>
    <row r="18" ht="19.5" customHeight="1" spans="1:12">
      <c r="A18" s="180" t="s">
        <v>146</v>
      </c>
      <c r="B18" s="180"/>
      <c r="C18" s="180"/>
      <c r="D18" s="180" t="s">
        <v>147</v>
      </c>
      <c r="E18" s="170">
        <v>39922.59</v>
      </c>
      <c r="F18" s="170">
        <v>39922.59</v>
      </c>
      <c r="G18" s="170">
        <v>0</v>
      </c>
      <c r="H18" s="170">
        <v>0</v>
      </c>
      <c r="I18" s="170"/>
      <c r="J18" s="170">
        <v>0</v>
      </c>
      <c r="K18" s="170">
        <v>0</v>
      </c>
      <c r="L18" s="170">
        <v>0</v>
      </c>
    </row>
    <row r="19" ht="19.5" customHeight="1" spans="1:12">
      <c r="A19" s="180" t="s">
        <v>148</v>
      </c>
      <c r="B19" s="180"/>
      <c r="C19" s="180"/>
      <c r="D19" s="180" t="s">
        <v>149</v>
      </c>
      <c r="E19" s="170">
        <v>13871.47</v>
      </c>
      <c r="F19" s="170">
        <v>13871.47</v>
      </c>
      <c r="G19" s="170">
        <v>0</v>
      </c>
      <c r="H19" s="170">
        <v>0</v>
      </c>
      <c r="I19" s="170"/>
      <c r="J19" s="170">
        <v>0</v>
      </c>
      <c r="K19" s="170">
        <v>0</v>
      </c>
      <c r="L19" s="170">
        <v>0</v>
      </c>
    </row>
    <row r="20" ht="19.5" customHeight="1" spans="1:12">
      <c r="A20" s="180" t="s">
        <v>150</v>
      </c>
      <c r="B20" s="180"/>
      <c r="C20" s="180"/>
      <c r="D20" s="180" t="s">
        <v>151</v>
      </c>
      <c r="E20" s="170">
        <v>25029.57</v>
      </c>
      <c r="F20" s="170">
        <v>25029.57</v>
      </c>
      <c r="G20" s="170">
        <v>0</v>
      </c>
      <c r="H20" s="170">
        <v>0</v>
      </c>
      <c r="I20" s="170"/>
      <c r="J20" s="170">
        <v>0</v>
      </c>
      <c r="K20" s="170">
        <v>0</v>
      </c>
      <c r="L20" s="170">
        <v>0</v>
      </c>
    </row>
    <row r="21" ht="19.5" customHeight="1" spans="1:12">
      <c r="A21" s="180" t="s">
        <v>152</v>
      </c>
      <c r="B21" s="180"/>
      <c r="C21" s="180"/>
      <c r="D21" s="180" t="s">
        <v>153</v>
      </c>
      <c r="E21" s="170">
        <v>1021.55</v>
      </c>
      <c r="F21" s="170">
        <v>1021.55</v>
      </c>
      <c r="G21" s="170">
        <v>0</v>
      </c>
      <c r="H21" s="170">
        <v>0</v>
      </c>
      <c r="I21" s="170"/>
      <c r="J21" s="170">
        <v>0</v>
      </c>
      <c r="K21" s="170">
        <v>0</v>
      </c>
      <c r="L21" s="170">
        <v>0</v>
      </c>
    </row>
    <row r="22" ht="19.5" customHeight="1" spans="1:12">
      <c r="A22" s="180" t="s">
        <v>154</v>
      </c>
      <c r="B22" s="180"/>
      <c r="C22" s="180"/>
      <c r="D22" s="180" t="s">
        <v>155</v>
      </c>
      <c r="E22" s="170">
        <v>44964</v>
      </c>
      <c r="F22" s="170">
        <v>44964</v>
      </c>
      <c r="G22" s="170">
        <v>0</v>
      </c>
      <c r="H22" s="170">
        <v>0</v>
      </c>
      <c r="I22" s="170"/>
      <c r="J22" s="170">
        <v>0</v>
      </c>
      <c r="K22" s="170">
        <v>0</v>
      </c>
      <c r="L22" s="170">
        <v>0</v>
      </c>
    </row>
    <row r="23" ht="19.5" customHeight="1" spans="1:12">
      <c r="A23" s="180" t="s">
        <v>156</v>
      </c>
      <c r="B23" s="180"/>
      <c r="C23" s="180"/>
      <c r="D23" s="180" t="s">
        <v>157</v>
      </c>
      <c r="E23" s="170">
        <v>44964</v>
      </c>
      <c r="F23" s="170">
        <v>44964</v>
      </c>
      <c r="G23" s="170">
        <v>0</v>
      </c>
      <c r="H23" s="170">
        <v>0</v>
      </c>
      <c r="I23" s="170"/>
      <c r="J23" s="170">
        <v>0</v>
      </c>
      <c r="K23" s="170">
        <v>0</v>
      </c>
      <c r="L23" s="170">
        <v>0</v>
      </c>
    </row>
    <row r="24" ht="19.5" customHeight="1" spans="1:12">
      <c r="A24" s="180" t="s">
        <v>158</v>
      </c>
      <c r="B24" s="180"/>
      <c r="C24" s="180"/>
      <c r="D24" s="180" t="s">
        <v>159</v>
      </c>
      <c r="E24" s="170">
        <v>44964</v>
      </c>
      <c r="F24" s="170">
        <v>44964</v>
      </c>
      <c r="G24" s="170">
        <v>0</v>
      </c>
      <c r="H24" s="170">
        <v>0</v>
      </c>
      <c r="I24" s="170"/>
      <c r="J24" s="170">
        <v>0</v>
      </c>
      <c r="K24" s="170">
        <v>0</v>
      </c>
      <c r="L24" s="170">
        <v>0</v>
      </c>
    </row>
    <row r="25" ht="19.5" customHeight="1" spans="1:12">
      <c r="A25" s="180" t="s">
        <v>160</v>
      </c>
      <c r="B25" s="180"/>
      <c r="C25" s="180"/>
      <c r="D25" s="180"/>
      <c r="E25" s="180"/>
      <c r="F25" s="180"/>
      <c r="G25" s="180"/>
      <c r="H25" s="180"/>
      <c r="I25" s="180"/>
      <c r="J25" s="180"/>
      <c r="K25" s="180"/>
      <c r="L25" s="18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M14" sqref="M14"/>
    </sheetView>
  </sheetViews>
  <sheetFormatPr defaultColWidth="9" defaultRowHeight="13.5"/>
  <cols>
    <col min="1" max="3" width="3.25" customWidth="1"/>
    <col min="4" max="4" width="32.75" customWidth="1"/>
    <col min="5" max="10" width="18.75" customWidth="1"/>
  </cols>
  <sheetData>
    <row r="1" ht="27" spans="6:6">
      <c r="F1" s="179" t="s">
        <v>161</v>
      </c>
    </row>
    <row r="2" ht="14.25" spans="10:10">
      <c r="J2" s="166" t="s">
        <v>162</v>
      </c>
    </row>
    <row r="3" ht="14.25" spans="1:10">
      <c r="A3" s="166" t="s">
        <v>2</v>
      </c>
      <c r="J3" s="166" t="s">
        <v>3</v>
      </c>
    </row>
    <row r="4" ht="19.5" customHeight="1" spans="1:10">
      <c r="A4" s="167" t="s">
        <v>6</v>
      </c>
      <c r="B4" s="167"/>
      <c r="C4" s="167"/>
      <c r="D4" s="167"/>
      <c r="E4" s="173" t="s">
        <v>99</v>
      </c>
      <c r="F4" s="173" t="s">
        <v>163</v>
      </c>
      <c r="G4" s="173" t="s">
        <v>164</v>
      </c>
      <c r="H4" s="173" t="s">
        <v>165</v>
      </c>
      <c r="I4" s="173" t="s">
        <v>166</v>
      </c>
      <c r="J4" s="173" t="s">
        <v>167</v>
      </c>
    </row>
    <row r="5" ht="19.5" customHeight="1" spans="1:10">
      <c r="A5" s="173" t="s">
        <v>122</v>
      </c>
      <c r="B5" s="173"/>
      <c r="C5" s="173"/>
      <c r="D5" s="167" t="s">
        <v>123</v>
      </c>
      <c r="E5" s="173"/>
      <c r="F5" s="173"/>
      <c r="G5" s="173"/>
      <c r="H5" s="173"/>
      <c r="I5" s="173"/>
      <c r="J5" s="173"/>
    </row>
    <row r="6" ht="19.5" customHeight="1" spans="1:10">
      <c r="A6" s="173"/>
      <c r="B6" s="173"/>
      <c r="C6" s="173"/>
      <c r="D6" s="167"/>
      <c r="E6" s="173"/>
      <c r="F6" s="173"/>
      <c r="G6" s="173"/>
      <c r="H6" s="173"/>
      <c r="I6" s="173"/>
      <c r="J6" s="173"/>
    </row>
    <row r="7" ht="19.5" customHeight="1" spans="1:10">
      <c r="A7" s="173"/>
      <c r="B7" s="173"/>
      <c r="C7" s="173"/>
      <c r="D7" s="167"/>
      <c r="E7" s="173"/>
      <c r="F7" s="173"/>
      <c r="G7" s="173"/>
      <c r="H7" s="173"/>
      <c r="I7" s="173"/>
      <c r="J7" s="173"/>
    </row>
    <row r="8" ht="19.5" customHeight="1" spans="1:10">
      <c r="A8" s="167" t="s">
        <v>126</v>
      </c>
      <c r="B8" s="167" t="s">
        <v>127</v>
      </c>
      <c r="C8" s="167" t="s">
        <v>128</v>
      </c>
      <c r="D8" s="167" t="s">
        <v>10</v>
      </c>
      <c r="E8" s="173" t="s">
        <v>11</v>
      </c>
      <c r="F8" s="173" t="s">
        <v>12</v>
      </c>
      <c r="G8" s="173" t="s">
        <v>20</v>
      </c>
      <c r="H8" s="173" t="s">
        <v>24</v>
      </c>
      <c r="I8" s="173" t="s">
        <v>28</v>
      </c>
      <c r="J8" s="173" t="s">
        <v>32</v>
      </c>
    </row>
    <row r="9" ht="19.5" customHeight="1" spans="1:10">
      <c r="A9" s="167"/>
      <c r="B9" s="167"/>
      <c r="C9" s="167"/>
      <c r="D9" s="167" t="s">
        <v>129</v>
      </c>
      <c r="E9" s="170">
        <v>1057042.77</v>
      </c>
      <c r="F9" s="170">
        <v>670213.11</v>
      </c>
      <c r="G9" s="170">
        <v>386829.66</v>
      </c>
      <c r="H9" s="170"/>
      <c r="I9" s="170"/>
      <c r="J9" s="170"/>
    </row>
    <row r="10" ht="19.5" customHeight="1" spans="1:10">
      <c r="A10" s="180" t="s">
        <v>130</v>
      </c>
      <c r="B10" s="180"/>
      <c r="C10" s="180"/>
      <c r="D10" s="180" t="s">
        <v>131</v>
      </c>
      <c r="E10" s="170">
        <v>972156.18</v>
      </c>
      <c r="F10" s="170">
        <v>585326.52</v>
      </c>
      <c r="G10" s="170">
        <v>386829.66</v>
      </c>
      <c r="H10" s="170"/>
      <c r="I10" s="170"/>
      <c r="J10" s="170"/>
    </row>
    <row r="11" ht="19.5" customHeight="1" spans="1:10">
      <c r="A11" s="180" t="s">
        <v>132</v>
      </c>
      <c r="B11" s="180"/>
      <c r="C11" s="180"/>
      <c r="D11" s="180" t="s">
        <v>133</v>
      </c>
      <c r="E11" s="170">
        <v>75842.88</v>
      </c>
      <c r="F11" s="170">
        <v>75842.88</v>
      </c>
      <c r="G11" s="170"/>
      <c r="H11" s="170"/>
      <c r="I11" s="170"/>
      <c r="J11" s="170"/>
    </row>
    <row r="12" ht="19.5" customHeight="1" spans="1:10">
      <c r="A12" s="180" t="s">
        <v>134</v>
      </c>
      <c r="B12" s="180"/>
      <c r="C12" s="180"/>
      <c r="D12" s="180" t="s">
        <v>135</v>
      </c>
      <c r="E12" s="170">
        <v>75842.88</v>
      </c>
      <c r="F12" s="170">
        <v>75842.88</v>
      </c>
      <c r="G12" s="170"/>
      <c r="H12" s="170"/>
      <c r="I12" s="170"/>
      <c r="J12" s="170"/>
    </row>
    <row r="13" ht="19.5" customHeight="1" spans="1:10">
      <c r="A13" s="180" t="s">
        <v>136</v>
      </c>
      <c r="B13" s="180"/>
      <c r="C13" s="180"/>
      <c r="D13" s="180" t="s">
        <v>137</v>
      </c>
      <c r="E13" s="170">
        <v>896313.3</v>
      </c>
      <c r="F13" s="170">
        <v>509483.64</v>
      </c>
      <c r="G13" s="170">
        <v>386829.66</v>
      </c>
      <c r="H13" s="170"/>
      <c r="I13" s="170"/>
      <c r="J13" s="170"/>
    </row>
    <row r="14" ht="19.5" customHeight="1" spans="1:10">
      <c r="A14" s="180" t="s">
        <v>138</v>
      </c>
      <c r="B14" s="180"/>
      <c r="C14" s="180"/>
      <c r="D14" s="180" t="s">
        <v>139</v>
      </c>
      <c r="E14" s="170">
        <v>21936</v>
      </c>
      <c r="F14" s="170">
        <v>21936</v>
      </c>
      <c r="G14" s="170"/>
      <c r="H14" s="170"/>
      <c r="I14" s="170"/>
      <c r="J14" s="170"/>
    </row>
    <row r="15" ht="19.5" customHeight="1" spans="1:10">
      <c r="A15" s="180" t="s">
        <v>140</v>
      </c>
      <c r="B15" s="180"/>
      <c r="C15" s="180"/>
      <c r="D15" s="180" t="s">
        <v>141</v>
      </c>
      <c r="E15" s="170">
        <v>487547.64</v>
      </c>
      <c r="F15" s="170">
        <v>487547.64</v>
      </c>
      <c r="G15" s="170"/>
      <c r="H15" s="170"/>
      <c r="I15" s="170"/>
      <c r="J15" s="170"/>
    </row>
    <row r="16" ht="19.5" customHeight="1" spans="1:10">
      <c r="A16" s="180" t="s">
        <v>142</v>
      </c>
      <c r="B16" s="180"/>
      <c r="C16" s="180"/>
      <c r="D16" s="180" t="s">
        <v>143</v>
      </c>
      <c r="E16" s="170">
        <v>386829.66</v>
      </c>
      <c r="F16" s="170"/>
      <c r="G16" s="170">
        <v>386829.66</v>
      </c>
      <c r="H16" s="170"/>
      <c r="I16" s="170"/>
      <c r="J16" s="170"/>
    </row>
    <row r="17" ht="19.5" customHeight="1" spans="1:10">
      <c r="A17" s="180" t="s">
        <v>144</v>
      </c>
      <c r="B17" s="180"/>
      <c r="C17" s="180"/>
      <c r="D17" s="180" t="s">
        <v>145</v>
      </c>
      <c r="E17" s="170">
        <v>39922.59</v>
      </c>
      <c r="F17" s="170">
        <v>39922.59</v>
      </c>
      <c r="G17" s="170"/>
      <c r="H17" s="170"/>
      <c r="I17" s="170"/>
      <c r="J17" s="170"/>
    </row>
    <row r="18" ht="19.5" customHeight="1" spans="1:10">
      <c r="A18" s="180" t="s">
        <v>146</v>
      </c>
      <c r="B18" s="180"/>
      <c r="C18" s="180"/>
      <c r="D18" s="180" t="s">
        <v>147</v>
      </c>
      <c r="E18" s="170">
        <v>39922.59</v>
      </c>
      <c r="F18" s="170">
        <v>39922.59</v>
      </c>
      <c r="G18" s="170"/>
      <c r="H18" s="170"/>
      <c r="I18" s="170"/>
      <c r="J18" s="170"/>
    </row>
    <row r="19" ht="19.5" customHeight="1" spans="1:10">
      <c r="A19" s="180" t="s">
        <v>148</v>
      </c>
      <c r="B19" s="180"/>
      <c r="C19" s="180"/>
      <c r="D19" s="180" t="s">
        <v>149</v>
      </c>
      <c r="E19" s="170">
        <v>13871.47</v>
      </c>
      <c r="F19" s="170">
        <v>13871.47</v>
      </c>
      <c r="G19" s="170"/>
      <c r="H19" s="170"/>
      <c r="I19" s="170"/>
      <c r="J19" s="170"/>
    </row>
    <row r="20" ht="19.5" customHeight="1" spans="1:10">
      <c r="A20" s="180" t="s">
        <v>150</v>
      </c>
      <c r="B20" s="180"/>
      <c r="C20" s="180"/>
      <c r="D20" s="180" t="s">
        <v>151</v>
      </c>
      <c r="E20" s="170">
        <v>25029.57</v>
      </c>
      <c r="F20" s="170">
        <v>25029.57</v>
      </c>
      <c r="G20" s="170"/>
      <c r="H20" s="170"/>
      <c r="I20" s="170"/>
      <c r="J20" s="170"/>
    </row>
    <row r="21" ht="19.5" customHeight="1" spans="1:10">
      <c r="A21" s="180" t="s">
        <v>152</v>
      </c>
      <c r="B21" s="180"/>
      <c r="C21" s="180"/>
      <c r="D21" s="180" t="s">
        <v>153</v>
      </c>
      <c r="E21" s="170">
        <v>1021.55</v>
      </c>
      <c r="F21" s="170">
        <v>1021.55</v>
      </c>
      <c r="G21" s="170"/>
      <c r="H21" s="170"/>
      <c r="I21" s="170"/>
      <c r="J21" s="170"/>
    </row>
    <row r="22" ht="19.5" customHeight="1" spans="1:10">
      <c r="A22" s="180" t="s">
        <v>154</v>
      </c>
      <c r="B22" s="180"/>
      <c r="C22" s="180"/>
      <c r="D22" s="180" t="s">
        <v>155</v>
      </c>
      <c r="E22" s="170">
        <v>44964</v>
      </c>
      <c r="F22" s="170">
        <v>44964</v>
      </c>
      <c r="G22" s="170"/>
      <c r="H22" s="170"/>
      <c r="I22" s="170"/>
      <c r="J22" s="170"/>
    </row>
    <row r="23" ht="19.5" customHeight="1" spans="1:10">
      <c r="A23" s="180" t="s">
        <v>156</v>
      </c>
      <c r="B23" s="180"/>
      <c r="C23" s="180"/>
      <c r="D23" s="180" t="s">
        <v>157</v>
      </c>
      <c r="E23" s="170">
        <v>44964</v>
      </c>
      <c r="F23" s="170">
        <v>44964</v>
      </c>
      <c r="G23" s="170"/>
      <c r="H23" s="170"/>
      <c r="I23" s="170"/>
      <c r="J23" s="170"/>
    </row>
    <row r="24" ht="19.5" customHeight="1" spans="1:10">
      <c r="A24" s="180" t="s">
        <v>158</v>
      </c>
      <c r="B24" s="180"/>
      <c r="C24" s="180"/>
      <c r="D24" s="180" t="s">
        <v>159</v>
      </c>
      <c r="E24" s="170">
        <v>44964</v>
      </c>
      <c r="F24" s="170">
        <v>44964</v>
      </c>
      <c r="G24" s="170"/>
      <c r="H24" s="170"/>
      <c r="I24" s="170"/>
      <c r="J24" s="170"/>
    </row>
    <row r="25" ht="19.5" customHeight="1" spans="1:10">
      <c r="A25" s="180" t="s">
        <v>168</v>
      </c>
      <c r="B25" s="180"/>
      <c r="C25" s="180"/>
      <c r="D25" s="180"/>
      <c r="E25" s="180"/>
      <c r="F25" s="180"/>
      <c r="G25" s="180"/>
      <c r="H25" s="180"/>
      <c r="I25" s="180"/>
      <c r="J25" s="180"/>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M28" sqref="M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169</v>
      </c>
    </row>
    <row r="2" ht="14.25" spans="9:9">
      <c r="I2" s="166" t="s">
        <v>170</v>
      </c>
    </row>
    <row r="3" ht="14.25" spans="1:9">
      <c r="A3" s="166" t="s">
        <v>2</v>
      </c>
      <c r="I3" s="166" t="s">
        <v>3</v>
      </c>
    </row>
    <row r="4" ht="19.5" customHeight="1" spans="1:9">
      <c r="A4" s="167" t="s">
        <v>171</v>
      </c>
      <c r="B4" s="167"/>
      <c r="C4" s="167"/>
      <c r="D4" s="167" t="s">
        <v>172</v>
      </c>
      <c r="E4" s="167"/>
      <c r="F4" s="167"/>
      <c r="G4" s="167"/>
      <c r="H4" s="167"/>
      <c r="I4" s="167"/>
    </row>
    <row r="5" ht="19.5" customHeight="1" spans="1:9">
      <c r="A5" s="173" t="s">
        <v>173</v>
      </c>
      <c r="B5" s="173" t="s">
        <v>7</v>
      </c>
      <c r="C5" s="173" t="s">
        <v>174</v>
      </c>
      <c r="D5" s="173" t="s">
        <v>175</v>
      </c>
      <c r="E5" s="173" t="s">
        <v>7</v>
      </c>
      <c r="F5" s="167" t="s">
        <v>129</v>
      </c>
      <c r="G5" s="173" t="s">
        <v>176</v>
      </c>
      <c r="H5" s="173" t="s">
        <v>177</v>
      </c>
      <c r="I5" s="173" t="s">
        <v>178</v>
      </c>
    </row>
    <row r="6" ht="19.5" customHeight="1" spans="1:9">
      <c r="A6" s="173"/>
      <c r="B6" s="173"/>
      <c r="C6" s="173"/>
      <c r="D6" s="173"/>
      <c r="E6" s="173"/>
      <c r="F6" s="167" t="s">
        <v>124</v>
      </c>
      <c r="G6" s="173" t="s">
        <v>176</v>
      </c>
      <c r="H6" s="173"/>
      <c r="I6" s="173"/>
    </row>
    <row r="7" ht="19.5" customHeight="1" spans="1:9">
      <c r="A7" s="167" t="s">
        <v>179</v>
      </c>
      <c r="B7" s="167"/>
      <c r="C7" s="167" t="s">
        <v>11</v>
      </c>
      <c r="D7" s="167" t="s">
        <v>179</v>
      </c>
      <c r="E7" s="167"/>
      <c r="F7" s="167" t="s">
        <v>12</v>
      </c>
      <c r="G7" s="167" t="s">
        <v>20</v>
      </c>
      <c r="H7" s="167" t="s">
        <v>24</v>
      </c>
      <c r="I7" s="167" t="s">
        <v>28</v>
      </c>
    </row>
    <row r="8" ht="19.5" customHeight="1" spans="1:9">
      <c r="A8" s="168" t="s">
        <v>180</v>
      </c>
      <c r="B8" s="167" t="s">
        <v>11</v>
      </c>
      <c r="C8" s="170">
        <v>740149.01</v>
      </c>
      <c r="D8" s="168" t="s">
        <v>14</v>
      </c>
      <c r="E8" s="167" t="s">
        <v>22</v>
      </c>
      <c r="F8" s="170"/>
      <c r="G8" s="170"/>
      <c r="H8" s="170"/>
      <c r="I8" s="170"/>
    </row>
    <row r="9" ht="19.5" customHeight="1" spans="1:9">
      <c r="A9" s="168" t="s">
        <v>181</v>
      </c>
      <c r="B9" s="167" t="s">
        <v>12</v>
      </c>
      <c r="C9" s="170"/>
      <c r="D9" s="168" t="s">
        <v>17</v>
      </c>
      <c r="E9" s="167" t="s">
        <v>26</v>
      </c>
      <c r="F9" s="170"/>
      <c r="G9" s="170"/>
      <c r="H9" s="170"/>
      <c r="I9" s="170"/>
    </row>
    <row r="10" ht="19.5" customHeight="1" spans="1:9">
      <c r="A10" s="168" t="s">
        <v>182</v>
      </c>
      <c r="B10" s="167" t="s">
        <v>20</v>
      </c>
      <c r="C10" s="170"/>
      <c r="D10" s="168" t="s">
        <v>21</v>
      </c>
      <c r="E10" s="167" t="s">
        <v>30</v>
      </c>
      <c r="F10" s="170"/>
      <c r="G10" s="170"/>
      <c r="H10" s="170"/>
      <c r="I10" s="170"/>
    </row>
    <row r="11" ht="19.5" customHeight="1" spans="1:9">
      <c r="A11" s="168"/>
      <c r="B11" s="167" t="s">
        <v>24</v>
      </c>
      <c r="C11" s="183"/>
      <c r="D11" s="168" t="s">
        <v>25</v>
      </c>
      <c r="E11" s="167" t="s">
        <v>34</v>
      </c>
      <c r="F11" s="170"/>
      <c r="G11" s="170"/>
      <c r="H11" s="170"/>
      <c r="I11" s="170"/>
    </row>
    <row r="12" ht="19.5" customHeight="1" spans="1:9">
      <c r="A12" s="168"/>
      <c r="B12" s="167" t="s">
        <v>28</v>
      </c>
      <c r="C12" s="183"/>
      <c r="D12" s="168" t="s">
        <v>29</v>
      </c>
      <c r="E12" s="167" t="s">
        <v>38</v>
      </c>
      <c r="F12" s="170"/>
      <c r="G12" s="170"/>
      <c r="H12" s="170"/>
      <c r="I12" s="170"/>
    </row>
    <row r="13" ht="19.5" customHeight="1" spans="1:9">
      <c r="A13" s="168"/>
      <c r="B13" s="167" t="s">
        <v>32</v>
      </c>
      <c r="C13" s="183"/>
      <c r="D13" s="168" t="s">
        <v>33</v>
      </c>
      <c r="E13" s="167" t="s">
        <v>42</v>
      </c>
      <c r="F13" s="170"/>
      <c r="G13" s="170"/>
      <c r="H13" s="170"/>
      <c r="I13" s="170"/>
    </row>
    <row r="14" ht="19.5" customHeight="1" spans="1:9">
      <c r="A14" s="168"/>
      <c r="B14" s="167" t="s">
        <v>36</v>
      </c>
      <c r="C14" s="183"/>
      <c r="D14" s="168" t="s">
        <v>37</v>
      </c>
      <c r="E14" s="167" t="s">
        <v>45</v>
      </c>
      <c r="F14" s="170"/>
      <c r="G14" s="170"/>
      <c r="H14" s="170"/>
      <c r="I14" s="170"/>
    </row>
    <row r="15" ht="19.5" customHeight="1" spans="1:9">
      <c r="A15" s="168"/>
      <c r="B15" s="167" t="s">
        <v>40</v>
      </c>
      <c r="C15" s="183"/>
      <c r="D15" s="168" t="s">
        <v>41</v>
      </c>
      <c r="E15" s="167" t="s">
        <v>48</v>
      </c>
      <c r="F15" s="170">
        <v>655262.42</v>
      </c>
      <c r="G15" s="170">
        <v>655262.42</v>
      </c>
      <c r="H15" s="170"/>
      <c r="I15" s="170"/>
    </row>
    <row r="16" ht="19.5" customHeight="1" spans="1:9">
      <c r="A16" s="168"/>
      <c r="B16" s="167" t="s">
        <v>43</v>
      </c>
      <c r="C16" s="183"/>
      <c r="D16" s="168" t="s">
        <v>44</v>
      </c>
      <c r="E16" s="167" t="s">
        <v>51</v>
      </c>
      <c r="F16" s="170">
        <v>39922.59</v>
      </c>
      <c r="G16" s="170">
        <v>39922.59</v>
      </c>
      <c r="H16" s="170"/>
      <c r="I16" s="170"/>
    </row>
    <row r="17" ht="19.5" customHeight="1" spans="1:9">
      <c r="A17" s="168"/>
      <c r="B17" s="167" t="s">
        <v>46</v>
      </c>
      <c r="C17" s="183"/>
      <c r="D17" s="168" t="s">
        <v>47</v>
      </c>
      <c r="E17" s="167" t="s">
        <v>54</v>
      </c>
      <c r="F17" s="170"/>
      <c r="G17" s="170"/>
      <c r="H17" s="170"/>
      <c r="I17" s="170"/>
    </row>
    <row r="18" ht="19.5" customHeight="1" spans="1:9">
      <c r="A18" s="168"/>
      <c r="B18" s="167" t="s">
        <v>49</v>
      </c>
      <c r="C18" s="183"/>
      <c r="D18" s="168" t="s">
        <v>50</v>
      </c>
      <c r="E18" s="167" t="s">
        <v>57</v>
      </c>
      <c r="F18" s="170"/>
      <c r="G18" s="170"/>
      <c r="H18" s="170"/>
      <c r="I18" s="170"/>
    </row>
    <row r="19" ht="19.5" customHeight="1" spans="1:9">
      <c r="A19" s="168"/>
      <c r="B19" s="167" t="s">
        <v>52</v>
      </c>
      <c r="C19" s="183"/>
      <c r="D19" s="168" t="s">
        <v>53</v>
      </c>
      <c r="E19" s="167" t="s">
        <v>60</v>
      </c>
      <c r="F19" s="170"/>
      <c r="G19" s="170"/>
      <c r="H19" s="170"/>
      <c r="I19" s="170"/>
    </row>
    <row r="20" ht="19.5" customHeight="1" spans="1:9">
      <c r="A20" s="168"/>
      <c r="B20" s="167" t="s">
        <v>55</v>
      </c>
      <c r="C20" s="183"/>
      <c r="D20" s="168" t="s">
        <v>56</v>
      </c>
      <c r="E20" s="167" t="s">
        <v>63</v>
      </c>
      <c r="F20" s="170"/>
      <c r="G20" s="170"/>
      <c r="H20" s="170"/>
      <c r="I20" s="170"/>
    </row>
    <row r="21" ht="19.5" customHeight="1" spans="1:9">
      <c r="A21" s="168"/>
      <c r="B21" s="167" t="s">
        <v>58</v>
      </c>
      <c r="C21" s="183"/>
      <c r="D21" s="168" t="s">
        <v>59</v>
      </c>
      <c r="E21" s="167" t="s">
        <v>66</v>
      </c>
      <c r="F21" s="170"/>
      <c r="G21" s="170"/>
      <c r="H21" s="170"/>
      <c r="I21" s="170"/>
    </row>
    <row r="22" ht="19.5" customHeight="1" spans="1:9">
      <c r="A22" s="168"/>
      <c r="B22" s="167" t="s">
        <v>61</v>
      </c>
      <c r="C22" s="183"/>
      <c r="D22" s="168" t="s">
        <v>62</v>
      </c>
      <c r="E22" s="167" t="s">
        <v>69</v>
      </c>
      <c r="F22" s="170"/>
      <c r="G22" s="170"/>
      <c r="H22" s="170"/>
      <c r="I22" s="170"/>
    </row>
    <row r="23" ht="19.5" customHeight="1" spans="1:9">
      <c r="A23" s="168"/>
      <c r="B23" s="167" t="s">
        <v>64</v>
      </c>
      <c r="C23" s="183"/>
      <c r="D23" s="168" t="s">
        <v>65</v>
      </c>
      <c r="E23" s="167" t="s">
        <v>72</v>
      </c>
      <c r="F23" s="170"/>
      <c r="G23" s="170"/>
      <c r="H23" s="170"/>
      <c r="I23" s="170"/>
    </row>
    <row r="24" ht="19.5" customHeight="1" spans="1:9">
      <c r="A24" s="168"/>
      <c r="B24" s="167" t="s">
        <v>67</v>
      </c>
      <c r="C24" s="183"/>
      <c r="D24" s="168" t="s">
        <v>68</v>
      </c>
      <c r="E24" s="167" t="s">
        <v>75</v>
      </c>
      <c r="F24" s="170"/>
      <c r="G24" s="170"/>
      <c r="H24" s="170"/>
      <c r="I24" s="170"/>
    </row>
    <row r="25" ht="19.5" customHeight="1" spans="1:9">
      <c r="A25" s="168"/>
      <c r="B25" s="167" t="s">
        <v>70</v>
      </c>
      <c r="C25" s="183"/>
      <c r="D25" s="168" t="s">
        <v>71</v>
      </c>
      <c r="E25" s="167" t="s">
        <v>78</v>
      </c>
      <c r="F25" s="170"/>
      <c r="G25" s="170"/>
      <c r="H25" s="170"/>
      <c r="I25" s="170"/>
    </row>
    <row r="26" ht="19.5" customHeight="1" spans="1:9">
      <c r="A26" s="168"/>
      <c r="B26" s="167" t="s">
        <v>73</v>
      </c>
      <c r="C26" s="183"/>
      <c r="D26" s="168" t="s">
        <v>74</v>
      </c>
      <c r="E26" s="167" t="s">
        <v>81</v>
      </c>
      <c r="F26" s="170">
        <v>44964</v>
      </c>
      <c r="G26" s="170">
        <v>44964</v>
      </c>
      <c r="H26" s="170"/>
      <c r="I26" s="170"/>
    </row>
    <row r="27" ht="19.5" customHeight="1" spans="1:9">
      <c r="A27" s="168"/>
      <c r="B27" s="167" t="s">
        <v>76</v>
      </c>
      <c r="C27" s="183"/>
      <c r="D27" s="168" t="s">
        <v>77</v>
      </c>
      <c r="E27" s="167" t="s">
        <v>84</v>
      </c>
      <c r="F27" s="170"/>
      <c r="G27" s="170"/>
      <c r="H27" s="170"/>
      <c r="I27" s="170"/>
    </row>
    <row r="28" ht="19.5" customHeight="1" spans="1:9">
      <c r="A28" s="168"/>
      <c r="B28" s="167" t="s">
        <v>79</v>
      </c>
      <c r="C28" s="183"/>
      <c r="D28" s="168" t="s">
        <v>80</v>
      </c>
      <c r="E28" s="167" t="s">
        <v>87</v>
      </c>
      <c r="F28" s="170"/>
      <c r="G28" s="170"/>
      <c r="H28" s="170"/>
      <c r="I28" s="170"/>
    </row>
    <row r="29" ht="19.5" customHeight="1" spans="1:9">
      <c r="A29" s="168"/>
      <c r="B29" s="167" t="s">
        <v>82</v>
      </c>
      <c r="C29" s="183"/>
      <c r="D29" s="168" t="s">
        <v>83</v>
      </c>
      <c r="E29" s="167" t="s">
        <v>90</v>
      </c>
      <c r="F29" s="170"/>
      <c r="G29" s="170"/>
      <c r="H29" s="170"/>
      <c r="I29" s="170"/>
    </row>
    <row r="30" ht="19.5" customHeight="1" spans="1:9">
      <c r="A30" s="168"/>
      <c r="B30" s="167" t="s">
        <v>85</v>
      </c>
      <c r="C30" s="183"/>
      <c r="D30" s="168" t="s">
        <v>86</v>
      </c>
      <c r="E30" s="167" t="s">
        <v>93</v>
      </c>
      <c r="F30" s="170"/>
      <c r="G30" s="170"/>
      <c r="H30" s="170"/>
      <c r="I30" s="170"/>
    </row>
    <row r="31" ht="19.5" customHeight="1" spans="1:9">
      <c r="A31" s="168"/>
      <c r="B31" s="167" t="s">
        <v>88</v>
      </c>
      <c r="C31" s="183"/>
      <c r="D31" s="168" t="s">
        <v>89</v>
      </c>
      <c r="E31" s="167" t="s">
        <v>96</v>
      </c>
      <c r="F31" s="170"/>
      <c r="G31" s="170"/>
      <c r="H31" s="170"/>
      <c r="I31" s="170"/>
    </row>
    <row r="32" ht="19.5" customHeight="1" spans="1:9">
      <c r="A32" s="168"/>
      <c r="B32" s="167" t="s">
        <v>91</v>
      </c>
      <c r="C32" s="183"/>
      <c r="D32" s="168" t="s">
        <v>92</v>
      </c>
      <c r="E32" s="167" t="s">
        <v>100</v>
      </c>
      <c r="F32" s="170"/>
      <c r="G32" s="170"/>
      <c r="H32" s="170"/>
      <c r="I32" s="170"/>
    </row>
    <row r="33" ht="19.5" customHeight="1" spans="1:9">
      <c r="A33" s="168"/>
      <c r="B33" s="167" t="s">
        <v>94</v>
      </c>
      <c r="C33" s="183"/>
      <c r="D33" s="168" t="s">
        <v>95</v>
      </c>
      <c r="E33" s="167" t="s">
        <v>104</v>
      </c>
      <c r="F33" s="170"/>
      <c r="G33" s="170"/>
      <c r="H33" s="170"/>
      <c r="I33" s="170"/>
    </row>
    <row r="34" ht="19.5" customHeight="1" spans="1:9">
      <c r="A34" s="167" t="s">
        <v>97</v>
      </c>
      <c r="B34" s="167" t="s">
        <v>98</v>
      </c>
      <c r="C34" s="170">
        <v>740149.01</v>
      </c>
      <c r="D34" s="167" t="s">
        <v>99</v>
      </c>
      <c r="E34" s="167" t="s">
        <v>108</v>
      </c>
      <c r="F34" s="170">
        <v>740149.01</v>
      </c>
      <c r="G34" s="170">
        <v>740149.01</v>
      </c>
      <c r="H34" s="170"/>
      <c r="I34" s="170"/>
    </row>
    <row r="35" ht="19.5" customHeight="1" spans="1:9">
      <c r="A35" s="168" t="s">
        <v>183</v>
      </c>
      <c r="B35" s="167" t="s">
        <v>102</v>
      </c>
      <c r="C35" s="170">
        <v>0</v>
      </c>
      <c r="D35" s="168" t="s">
        <v>184</v>
      </c>
      <c r="E35" s="167" t="s">
        <v>111</v>
      </c>
      <c r="F35" s="170">
        <v>0</v>
      </c>
      <c r="G35" s="170">
        <v>0</v>
      </c>
      <c r="H35" s="170"/>
      <c r="I35" s="170"/>
    </row>
    <row r="36" ht="19.5" customHeight="1" spans="1:9">
      <c r="A36" s="168" t="s">
        <v>180</v>
      </c>
      <c r="B36" s="167" t="s">
        <v>106</v>
      </c>
      <c r="C36" s="170">
        <v>0</v>
      </c>
      <c r="D36" s="168"/>
      <c r="E36" s="167" t="s">
        <v>185</v>
      </c>
      <c r="F36" s="183"/>
      <c r="G36" s="183"/>
      <c r="H36" s="183"/>
      <c r="I36" s="183"/>
    </row>
    <row r="37" ht="19.5" customHeight="1" spans="1:9">
      <c r="A37" s="168" t="s">
        <v>181</v>
      </c>
      <c r="B37" s="167" t="s">
        <v>110</v>
      </c>
      <c r="C37" s="170"/>
      <c r="D37" s="167"/>
      <c r="E37" s="167" t="s">
        <v>186</v>
      </c>
      <c r="F37" s="183"/>
      <c r="G37" s="183"/>
      <c r="H37" s="183"/>
      <c r="I37" s="183"/>
    </row>
    <row r="38" ht="19.5" customHeight="1" spans="1:9">
      <c r="A38" s="168" t="s">
        <v>182</v>
      </c>
      <c r="B38" s="167" t="s">
        <v>15</v>
      </c>
      <c r="C38" s="170"/>
      <c r="D38" s="168"/>
      <c r="E38" s="167" t="s">
        <v>187</v>
      </c>
      <c r="F38" s="183"/>
      <c r="G38" s="183"/>
      <c r="H38" s="183"/>
      <c r="I38" s="183"/>
    </row>
    <row r="39" ht="19.5" customHeight="1" spans="1:9">
      <c r="A39" s="167" t="s">
        <v>109</v>
      </c>
      <c r="B39" s="167" t="s">
        <v>18</v>
      </c>
      <c r="C39" s="170">
        <v>740149.01</v>
      </c>
      <c r="D39" s="167" t="s">
        <v>109</v>
      </c>
      <c r="E39" s="167" t="s">
        <v>188</v>
      </c>
      <c r="F39" s="170">
        <v>740149.01</v>
      </c>
      <c r="G39" s="170">
        <v>740149.01</v>
      </c>
      <c r="H39" s="170"/>
      <c r="I39" s="170"/>
    </row>
    <row r="40" ht="19.5" customHeight="1" spans="1:9">
      <c r="A40" s="180" t="s">
        <v>189</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3.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9" t="s">
        <v>190</v>
      </c>
    </row>
    <row r="2" ht="14.25" spans="20:20">
      <c r="T2" s="166" t="s">
        <v>191</v>
      </c>
    </row>
    <row r="3" ht="14.25" spans="1:20">
      <c r="A3" s="166" t="s">
        <v>2</v>
      </c>
      <c r="T3" s="166" t="s">
        <v>3</v>
      </c>
    </row>
    <row r="4" ht="19.5" customHeight="1" spans="1:20">
      <c r="A4" s="173" t="s">
        <v>6</v>
      </c>
      <c r="B4" s="173"/>
      <c r="C4" s="173"/>
      <c r="D4" s="173"/>
      <c r="E4" s="173" t="s">
        <v>192</v>
      </c>
      <c r="F4" s="173"/>
      <c r="G4" s="173"/>
      <c r="H4" s="173" t="s">
        <v>193</v>
      </c>
      <c r="I4" s="173"/>
      <c r="J4" s="173"/>
      <c r="K4" s="173" t="s">
        <v>194</v>
      </c>
      <c r="L4" s="173"/>
      <c r="M4" s="173"/>
      <c r="N4" s="173"/>
      <c r="O4" s="173"/>
      <c r="P4" s="173" t="s">
        <v>107</v>
      </c>
      <c r="Q4" s="173"/>
      <c r="R4" s="173"/>
      <c r="S4" s="173"/>
      <c r="T4" s="173"/>
    </row>
    <row r="5" ht="19.5" customHeight="1" spans="1:20">
      <c r="A5" s="173" t="s">
        <v>122</v>
      </c>
      <c r="B5" s="173"/>
      <c r="C5" s="173"/>
      <c r="D5" s="173" t="s">
        <v>123</v>
      </c>
      <c r="E5" s="173" t="s">
        <v>129</v>
      </c>
      <c r="F5" s="173" t="s">
        <v>195</v>
      </c>
      <c r="G5" s="173" t="s">
        <v>196</v>
      </c>
      <c r="H5" s="173" t="s">
        <v>129</v>
      </c>
      <c r="I5" s="173" t="s">
        <v>163</v>
      </c>
      <c r="J5" s="173" t="s">
        <v>164</v>
      </c>
      <c r="K5" s="173" t="s">
        <v>129</v>
      </c>
      <c r="L5" s="173" t="s">
        <v>163</v>
      </c>
      <c r="M5" s="173"/>
      <c r="N5" s="173" t="s">
        <v>163</v>
      </c>
      <c r="O5" s="173" t="s">
        <v>164</v>
      </c>
      <c r="P5" s="173" t="s">
        <v>129</v>
      </c>
      <c r="Q5" s="173" t="s">
        <v>195</v>
      </c>
      <c r="R5" s="173" t="s">
        <v>196</v>
      </c>
      <c r="S5" s="173" t="s">
        <v>196</v>
      </c>
      <c r="T5" s="173"/>
    </row>
    <row r="6" ht="19.5" customHeight="1" spans="1:20">
      <c r="A6" s="173"/>
      <c r="B6" s="173"/>
      <c r="C6" s="173"/>
      <c r="D6" s="173"/>
      <c r="E6" s="173"/>
      <c r="F6" s="173"/>
      <c r="G6" s="173" t="s">
        <v>124</v>
      </c>
      <c r="H6" s="173"/>
      <c r="I6" s="173" t="s">
        <v>197</v>
      </c>
      <c r="J6" s="173" t="s">
        <v>124</v>
      </c>
      <c r="K6" s="173"/>
      <c r="L6" s="173" t="s">
        <v>124</v>
      </c>
      <c r="M6" s="173" t="s">
        <v>198</v>
      </c>
      <c r="N6" s="173" t="s">
        <v>197</v>
      </c>
      <c r="O6" s="173" t="s">
        <v>124</v>
      </c>
      <c r="P6" s="173"/>
      <c r="Q6" s="173"/>
      <c r="R6" s="173" t="s">
        <v>124</v>
      </c>
      <c r="S6" s="173" t="s">
        <v>199</v>
      </c>
      <c r="T6" s="173" t="s">
        <v>200</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3"/>
      <c r="B9" s="173"/>
      <c r="C9" s="173"/>
      <c r="D9" s="173" t="s">
        <v>129</v>
      </c>
      <c r="E9" s="170">
        <v>0</v>
      </c>
      <c r="F9" s="170">
        <v>0</v>
      </c>
      <c r="G9" s="170">
        <v>0</v>
      </c>
      <c r="H9" s="170">
        <v>740149.01</v>
      </c>
      <c r="I9" s="170">
        <v>670213.11</v>
      </c>
      <c r="J9" s="170">
        <v>69935.9</v>
      </c>
      <c r="K9" s="170">
        <v>740149.01</v>
      </c>
      <c r="L9" s="170">
        <v>670213.11</v>
      </c>
      <c r="M9" s="170">
        <v>624855.27</v>
      </c>
      <c r="N9" s="170">
        <v>45357.84</v>
      </c>
      <c r="O9" s="170">
        <v>69935.9</v>
      </c>
      <c r="P9" s="170">
        <v>0</v>
      </c>
      <c r="Q9" s="170">
        <v>0</v>
      </c>
      <c r="R9" s="170">
        <v>0</v>
      </c>
      <c r="S9" s="170">
        <v>0</v>
      </c>
      <c r="T9" s="170">
        <v>0</v>
      </c>
    </row>
    <row r="10" ht="19.5" customHeight="1" spans="1:20">
      <c r="A10" s="180" t="s">
        <v>130</v>
      </c>
      <c r="B10" s="180"/>
      <c r="C10" s="180"/>
      <c r="D10" s="180" t="s">
        <v>131</v>
      </c>
      <c r="E10" s="170">
        <v>0</v>
      </c>
      <c r="F10" s="170">
        <v>0</v>
      </c>
      <c r="G10" s="170">
        <v>0</v>
      </c>
      <c r="H10" s="170">
        <v>655262.42</v>
      </c>
      <c r="I10" s="170">
        <v>585326.52</v>
      </c>
      <c r="J10" s="170">
        <v>69935.9</v>
      </c>
      <c r="K10" s="170">
        <v>655262.42</v>
      </c>
      <c r="L10" s="170">
        <v>585326.52</v>
      </c>
      <c r="M10" s="170">
        <v>539968.68</v>
      </c>
      <c r="N10" s="170">
        <v>45357.84</v>
      </c>
      <c r="O10" s="170">
        <v>69935.9</v>
      </c>
      <c r="P10" s="170">
        <v>0</v>
      </c>
      <c r="Q10" s="170">
        <v>0</v>
      </c>
      <c r="R10" s="170">
        <v>0</v>
      </c>
      <c r="S10" s="170">
        <v>0</v>
      </c>
      <c r="T10" s="170">
        <v>0</v>
      </c>
    </row>
    <row r="11" ht="19.5" customHeight="1" spans="1:20">
      <c r="A11" s="180" t="s">
        <v>132</v>
      </c>
      <c r="B11" s="180"/>
      <c r="C11" s="180"/>
      <c r="D11" s="180" t="s">
        <v>133</v>
      </c>
      <c r="E11" s="170">
        <v>0</v>
      </c>
      <c r="F11" s="170">
        <v>0</v>
      </c>
      <c r="G11" s="170">
        <v>0</v>
      </c>
      <c r="H11" s="170">
        <v>75842.88</v>
      </c>
      <c r="I11" s="170">
        <v>75842.88</v>
      </c>
      <c r="J11" s="170"/>
      <c r="K11" s="170">
        <v>75842.88</v>
      </c>
      <c r="L11" s="170">
        <v>75842.88</v>
      </c>
      <c r="M11" s="170">
        <v>75842.88</v>
      </c>
      <c r="N11" s="170">
        <v>0</v>
      </c>
      <c r="O11" s="170"/>
      <c r="P11" s="170">
        <v>0</v>
      </c>
      <c r="Q11" s="170">
        <v>0</v>
      </c>
      <c r="R11" s="170">
        <v>0</v>
      </c>
      <c r="S11" s="170">
        <v>0</v>
      </c>
      <c r="T11" s="170">
        <v>0</v>
      </c>
    </row>
    <row r="12" ht="19.5" customHeight="1" spans="1:20">
      <c r="A12" s="180" t="s">
        <v>134</v>
      </c>
      <c r="B12" s="180"/>
      <c r="C12" s="180"/>
      <c r="D12" s="180" t="s">
        <v>135</v>
      </c>
      <c r="E12" s="170">
        <v>0</v>
      </c>
      <c r="F12" s="170">
        <v>0</v>
      </c>
      <c r="G12" s="170">
        <v>0</v>
      </c>
      <c r="H12" s="170">
        <v>75842.88</v>
      </c>
      <c r="I12" s="170">
        <v>75842.88</v>
      </c>
      <c r="J12" s="170"/>
      <c r="K12" s="170">
        <v>75842.88</v>
      </c>
      <c r="L12" s="170">
        <v>75842.88</v>
      </c>
      <c r="M12" s="170">
        <v>75842.88</v>
      </c>
      <c r="N12" s="170">
        <v>0</v>
      </c>
      <c r="O12" s="170"/>
      <c r="P12" s="170">
        <v>0</v>
      </c>
      <c r="Q12" s="170">
        <v>0</v>
      </c>
      <c r="R12" s="170">
        <v>0</v>
      </c>
      <c r="S12" s="170">
        <v>0</v>
      </c>
      <c r="T12" s="170">
        <v>0</v>
      </c>
    </row>
    <row r="13" ht="19.5" customHeight="1" spans="1:20">
      <c r="A13" s="180" t="s">
        <v>136</v>
      </c>
      <c r="B13" s="180"/>
      <c r="C13" s="180"/>
      <c r="D13" s="180" t="s">
        <v>137</v>
      </c>
      <c r="E13" s="170">
        <v>0</v>
      </c>
      <c r="F13" s="170">
        <v>0</v>
      </c>
      <c r="G13" s="170">
        <v>0</v>
      </c>
      <c r="H13" s="170">
        <v>579419.54</v>
      </c>
      <c r="I13" s="170">
        <v>509483.64</v>
      </c>
      <c r="J13" s="170">
        <v>69935.9</v>
      </c>
      <c r="K13" s="170">
        <v>579419.54</v>
      </c>
      <c r="L13" s="170">
        <v>509483.64</v>
      </c>
      <c r="M13" s="170">
        <v>464125.8</v>
      </c>
      <c r="N13" s="170">
        <v>45357.84</v>
      </c>
      <c r="O13" s="170">
        <v>69935.9</v>
      </c>
      <c r="P13" s="170">
        <v>0</v>
      </c>
      <c r="Q13" s="170">
        <v>0</v>
      </c>
      <c r="R13" s="170">
        <v>0</v>
      </c>
      <c r="S13" s="170">
        <v>0</v>
      </c>
      <c r="T13" s="170">
        <v>0</v>
      </c>
    </row>
    <row r="14" ht="19.5" customHeight="1" spans="1:20">
      <c r="A14" s="180" t="s">
        <v>138</v>
      </c>
      <c r="B14" s="180"/>
      <c r="C14" s="180"/>
      <c r="D14" s="180" t="s">
        <v>139</v>
      </c>
      <c r="E14" s="170">
        <v>0</v>
      </c>
      <c r="F14" s="170">
        <v>0</v>
      </c>
      <c r="G14" s="170">
        <v>0</v>
      </c>
      <c r="H14" s="170">
        <v>21936</v>
      </c>
      <c r="I14" s="170">
        <v>21936</v>
      </c>
      <c r="J14" s="170"/>
      <c r="K14" s="170">
        <v>21936</v>
      </c>
      <c r="L14" s="170">
        <v>21936</v>
      </c>
      <c r="M14" s="170">
        <v>21936</v>
      </c>
      <c r="N14" s="170">
        <v>0</v>
      </c>
      <c r="O14" s="170"/>
      <c r="P14" s="170">
        <v>0</v>
      </c>
      <c r="Q14" s="170">
        <v>0</v>
      </c>
      <c r="R14" s="170">
        <v>0</v>
      </c>
      <c r="S14" s="170">
        <v>0</v>
      </c>
      <c r="T14" s="170">
        <v>0</v>
      </c>
    </row>
    <row r="15" ht="19.5" customHeight="1" spans="1:20">
      <c r="A15" s="180" t="s">
        <v>140</v>
      </c>
      <c r="B15" s="180"/>
      <c r="C15" s="180"/>
      <c r="D15" s="180" t="s">
        <v>141</v>
      </c>
      <c r="E15" s="170">
        <v>0</v>
      </c>
      <c r="F15" s="170">
        <v>0</v>
      </c>
      <c r="G15" s="170">
        <v>0</v>
      </c>
      <c r="H15" s="170">
        <v>487547.64</v>
      </c>
      <c r="I15" s="170">
        <v>487547.64</v>
      </c>
      <c r="J15" s="170"/>
      <c r="K15" s="170">
        <v>487547.64</v>
      </c>
      <c r="L15" s="170">
        <v>487547.64</v>
      </c>
      <c r="M15" s="170">
        <v>442189.8</v>
      </c>
      <c r="N15" s="170">
        <v>45357.84</v>
      </c>
      <c r="O15" s="170"/>
      <c r="P15" s="170">
        <v>0</v>
      </c>
      <c r="Q15" s="170">
        <v>0</v>
      </c>
      <c r="R15" s="170">
        <v>0</v>
      </c>
      <c r="S15" s="170">
        <v>0</v>
      </c>
      <c r="T15" s="170">
        <v>0</v>
      </c>
    </row>
    <row r="16" ht="19.5" customHeight="1" spans="1:20">
      <c r="A16" s="180" t="s">
        <v>142</v>
      </c>
      <c r="B16" s="180"/>
      <c r="C16" s="180"/>
      <c r="D16" s="180" t="s">
        <v>143</v>
      </c>
      <c r="E16" s="170">
        <v>0</v>
      </c>
      <c r="F16" s="170">
        <v>0</v>
      </c>
      <c r="G16" s="170">
        <v>0</v>
      </c>
      <c r="H16" s="170">
        <v>69935.9</v>
      </c>
      <c r="I16" s="170"/>
      <c r="J16" s="170">
        <v>69935.9</v>
      </c>
      <c r="K16" s="170">
        <v>69935.9</v>
      </c>
      <c r="L16" s="170"/>
      <c r="M16" s="170"/>
      <c r="N16" s="170"/>
      <c r="O16" s="170">
        <v>69935.9</v>
      </c>
      <c r="P16" s="170">
        <v>0</v>
      </c>
      <c r="Q16" s="170">
        <v>0</v>
      </c>
      <c r="R16" s="170">
        <v>0</v>
      </c>
      <c r="S16" s="170">
        <v>0</v>
      </c>
      <c r="T16" s="170">
        <v>0</v>
      </c>
    </row>
    <row r="17" ht="19.5" customHeight="1" spans="1:20">
      <c r="A17" s="180" t="s">
        <v>144</v>
      </c>
      <c r="B17" s="180"/>
      <c r="C17" s="180"/>
      <c r="D17" s="180" t="s">
        <v>145</v>
      </c>
      <c r="E17" s="170">
        <v>0</v>
      </c>
      <c r="F17" s="170">
        <v>0</v>
      </c>
      <c r="G17" s="170">
        <v>0</v>
      </c>
      <c r="H17" s="170">
        <v>39922.59</v>
      </c>
      <c r="I17" s="170">
        <v>39922.59</v>
      </c>
      <c r="J17" s="170"/>
      <c r="K17" s="170">
        <v>39922.59</v>
      </c>
      <c r="L17" s="170">
        <v>39922.59</v>
      </c>
      <c r="M17" s="170">
        <v>39922.59</v>
      </c>
      <c r="N17" s="170">
        <v>0</v>
      </c>
      <c r="O17" s="170"/>
      <c r="P17" s="170">
        <v>0</v>
      </c>
      <c r="Q17" s="170">
        <v>0</v>
      </c>
      <c r="R17" s="170">
        <v>0</v>
      </c>
      <c r="S17" s="170">
        <v>0</v>
      </c>
      <c r="T17" s="170">
        <v>0</v>
      </c>
    </row>
    <row r="18" ht="19.5" customHeight="1" spans="1:20">
      <c r="A18" s="180" t="s">
        <v>146</v>
      </c>
      <c r="B18" s="180"/>
      <c r="C18" s="180"/>
      <c r="D18" s="180" t="s">
        <v>147</v>
      </c>
      <c r="E18" s="170">
        <v>0</v>
      </c>
      <c r="F18" s="170">
        <v>0</v>
      </c>
      <c r="G18" s="170">
        <v>0</v>
      </c>
      <c r="H18" s="170">
        <v>39922.59</v>
      </c>
      <c r="I18" s="170">
        <v>39922.59</v>
      </c>
      <c r="J18" s="170"/>
      <c r="K18" s="170">
        <v>39922.59</v>
      </c>
      <c r="L18" s="170">
        <v>39922.59</v>
      </c>
      <c r="M18" s="170">
        <v>39922.59</v>
      </c>
      <c r="N18" s="170">
        <v>0</v>
      </c>
      <c r="O18" s="170"/>
      <c r="P18" s="170">
        <v>0</v>
      </c>
      <c r="Q18" s="170">
        <v>0</v>
      </c>
      <c r="R18" s="170">
        <v>0</v>
      </c>
      <c r="S18" s="170">
        <v>0</v>
      </c>
      <c r="T18" s="170">
        <v>0</v>
      </c>
    </row>
    <row r="19" ht="19.5" customHeight="1" spans="1:20">
      <c r="A19" s="180" t="s">
        <v>148</v>
      </c>
      <c r="B19" s="180"/>
      <c r="C19" s="180"/>
      <c r="D19" s="180" t="s">
        <v>149</v>
      </c>
      <c r="E19" s="170">
        <v>0</v>
      </c>
      <c r="F19" s="170">
        <v>0</v>
      </c>
      <c r="G19" s="170">
        <v>0</v>
      </c>
      <c r="H19" s="170">
        <v>13871.47</v>
      </c>
      <c r="I19" s="170">
        <v>13871.47</v>
      </c>
      <c r="J19" s="170"/>
      <c r="K19" s="170">
        <v>13871.47</v>
      </c>
      <c r="L19" s="170">
        <v>13871.47</v>
      </c>
      <c r="M19" s="170">
        <v>13871.47</v>
      </c>
      <c r="N19" s="170">
        <v>0</v>
      </c>
      <c r="O19" s="170"/>
      <c r="P19" s="170">
        <v>0</v>
      </c>
      <c r="Q19" s="170">
        <v>0</v>
      </c>
      <c r="R19" s="170">
        <v>0</v>
      </c>
      <c r="S19" s="170">
        <v>0</v>
      </c>
      <c r="T19" s="170">
        <v>0</v>
      </c>
    </row>
    <row r="20" ht="19.5" customHeight="1" spans="1:20">
      <c r="A20" s="180" t="s">
        <v>150</v>
      </c>
      <c r="B20" s="180"/>
      <c r="C20" s="180"/>
      <c r="D20" s="180" t="s">
        <v>151</v>
      </c>
      <c r="E20" s="170">
        <v>0</v>
      </c>
      <c r="F20" s="170">
        <v>0</v>
      </c>
      <c r="G20" s="170">
        <v>0</v>
      </c>
      <c r="H20" s="170">
        <v>25029.57</v>
      </c>
      <c r="I20" s="170">
        <v>25029.57</v>
      </c>
      <c r="J20" s="170"/>
      <c r="K20" s="170">
        <v>25029.57</v>
      </c>
      <c r="L20" s="170">
        <v>25029.57</v>
      </c>
      <c r="M20" s="170">
        <v>25029.57</v>
      </c>
      <c r="N20" s="170">
        <v>0</v>
      </c>
      <c r="O20" s="170"/>
      <c r="P20" s="170">
        <v>0</v>
      </c>
      <c r="Q20" s="170">
        <v>0</v>
      </c>
      <c r="R20" s="170">
        <v>0</v>
      </c>
      <c r="S20" s="170">
        <v>0</v>
      </c>
      <c r="T20" s="170">
        <v>0</v>
      </c>
    </row>
    <row r="21" ht="19.5" customHeight="1" spans="1:20">
      <c r="A21" s="180" t="s">
        <v>152</v>
      </c>
      <c r="B21" s="180"/>
      <c r="C21" s="180"/>
      <c r="D21" s="180" t="s">
        <v>153</v>
      </c>
      <c r="E21" s="170">
        <v>0</v>
      </c>
      <c r="F21" s="170">
        <v>0</v>
      </c>
      <c r="G21" s="170">
        <v>0</v>
      </c>
      <c r="H21" s="170">
        <v>1021.55</v>
      </c>
      <c r="I21" s="170">
        <v>1021.55</v>
      </c>
      <c r="J21" s="170"/>
      <c r="K21" s="170">
        <v>1021.55</v>
      </c>
      <c r="L21" s="170">
        <v>1021.55</v>
      </c>
      <c r="M21" s="170">
        <v>1021.55</v>
      </c>
      <c r="N21" s="170">
        <v>0</v>
      </c>
      <c r="O21" s="170"/>
      <c r="P21" s="170">
        <v>0</v>
      </c>
      <c r="Q21" s="170">
        <v>0</v>
      </c>
      <c r="R21" s="170">
        <v>0</v>
      </c>
      <c r="S21" s="170">
        <v>0</v>
      </c>
      <c r="T21" s="170">
        <v>0</v>
      </c>
    </row>
    <row r="22" ht="19.5" customHeight="1" spans="1:20">
      <c r="A22" s="180" t="s">
        <v>154</v>
      </c>
      <c r="B22" s="180"/>
      <c r="C22" s="180"/>
      <c r="D22" s="180" t="s">
        <v>155</v>
      </c>
      <c r="E22" s="170">
        <v>0</v>
      </c>
      <c r="F22" s="170">
        <v>0</v>
      </c>
      <c r="G22" s="170">
        <v>0</v>
      </c>
      <c r="H22" s="170">
        <v>44964</v>
      </c>
      <c r="I22" s="170">
        <v>44964</v>
      </c>
      <c r="J22" s="170"/>
      <c r="K22" s="170">
        <v>44964</v>
      </c>
      <c r="L22" s="170">
        <v>44964</v>
      </c>
      <c r="M22" s="170">
        <v>44964</v>
      </c>
      <c r="N22" s="170">
        <v>0</v>
      </c>
      <c r="O22" s="170"/>
      <c r="P22" s="170">
        <v>0</v>
      </c>
      <c r="Q22" s="170">
        <v>0</v>
      </c>
      <c r="R22" s="170">
        <v>0</v>
      </c>
      <c r="S22" s="170">
        <v>0</v>
      </c>
      <c r="T22" s="170">
        <v>0</v>
      </c>
    </row>
    <row r="23" ht="19.5" customHeight="1" spans="1:20">
      <c r="A23" s="180" t="s">
        <v>156</v>
      </c>
      <c r="B23" s="180"/>
      <c r="C23" s="180"/>
      <c r="D23" s="180" t="s">
        <v>157</v>
      </c>
      <c r="E23" s="170">
        <v>0</v>
      </c>
      <c r="F23" s="170">
        <v>0</v>
      </c>
      <c r="G23" s="170">
        <v>0</v>
      </c>
      <c r="H23" s="170">
        <v>44964</v>
      </c>
      <c r="I23" s="170">
        <v>44964</v>
      </c>
      <c r="J23" s="170"/>
      <c r="K23" s="170">
        <v>44964</v>
      </c>
      <c r="L23" s="170">
        <v>44964</v>
      </c>
      <c r="M23" s="170">
        <v>44964</v>
      </c>
      <c r="N23" s="170">
        <v>0</v>
      </c>
      <c r="O23" s="170"/>
      <c r="P23" s="170">
        <v>0</v>
      </c>
      <c r="Q23" s="170">
        <v>0</v>
      </c>
      <c r="R23" s="170">
        <v>0</v>
      </c>
      <c r="S23" s="170">
        <v>0</v>
      </c>
      <c r="T23" s="170">
        <v>0</v>
      </c>
    </row>
    <row r="24" ht="19.5" customHeight="1" spans="1:20">
      <c r="A24" s="180" t="s">
        <v>158</v>
      </c>
      <c r="B24" s="180"/>
      <c r="C24" s="180"/>
      <c r="D24" s="180" t="s">
        <v>159</v>
      </c>
      <c r="E24" s="170">
        <v>0</v>
      </c>
      <c r="F24" s="170">
        <v>0</v>
      </c>
      <c r="G24" s="170">
        <v>0</v>
      </c>
      <c r="H24" s="170">
        <v>44964</v>
      </c>
      <c r="I24" s="170">
        <v>44964</v>
      </c>
      <c r="J24" s="170"/>
      <c r="K24" s="170">
        <v>44964</v>
      </c>
      <c r="L24" s="170">
        <v>44964</v>
      </c>
      <c r="M24" s="170">
        <v>44964</v>
      </c>
      <c r="N24" s="170">
        <v>0</v>
      </c>
      <c r="O24" s="170"/>
      <c r="P24" s="170">
        <v>0</v>
      </c>
      <c r="Q24" s="170">
        <v>0</v>
      </c>
      <c r="R24" s="170">
        <v>0</v>
      </c>
      <c r="S24" s="170">
        <v>0</v>
      </c>
      <c r="T24" s="170">
        <v>0</v>
      </c>
    </row>
    <row r="25" ht="19.5" customHeight="1" spans="1:20">
      <c r="A25" s="180" t="s">
        <v>201</v>
      </c>
      <c r="B25" s="180"/>
      <c r="C25" s="180"/>
      <c r="D25" s="180"/>
      <c r="E25" s="180"/>
      <c r="F25" s="180"/>
      <c r="G25" s="180"/>
      <c r="H25" s="180"/>
      <c r="I25" s="180"/>
      <c r="J25" s="180"/>
      <c r="K25" s="180"/>
      <c r="L25" s="180"/>
      <c r="M25" s="180"/>
      <c r="N25" s="180"/>
      <c r="O25" s="180"/>
      <c r="P25" s="180"/>
      <c r="Q25" s="180"/>
      <c r="R25" s="180"/>
      <c r="S25" s="180"/>
      <c r="T25" s="180"/>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38" sqref="K3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202</v>
      </c>
    </row>
    <row r="2" spans="9:9">
      <c r="I2" s="182" t="s">
        <v>203</v>
      </c>
    </row>
    <row r="3" spans="1:9">
      <c r="A3" s="182" t="s">
        <v>2</v>
      </c>
      <c r="I3" s="182" t="s">
        <v>3</v>
      </c>
    </row>
    <row r="4" ht="19.5" customHeight="1" spans="1:9">
      <c r="A4" s="173" t="s">
        <v>198</v>
      </c>
      <c r="B4" s="173"/>
      <c r="C4" s="173"/>
      <c r="D4" s="173" t="s">
        <v>197</v>
      </c>
      <c r="E4" s="173"/>
      <c r="F4" s="173"/>
      <c r="G4" s="173"/>
      <c r="H4" s="173"/>
      <c r="I4" s="173"/>
    </row>
    <row r="5" ht="19.5" customHeight="1" spans="1:9">
      <c r="A5" s="173" t="s">
        <v>204</v>
      </c>
      <c r="B5" s="173" t="s">
        <v>123</v>
      </c>
      <c r="C5" s="173" t="s">
        <v>8</v>
      </c>
      <c r="D5" s="173" t="s">
        <v>204</v>
      </c>
      <c r="E5" s="173" t="s">
        <v>123</v>
      </c>
      <c r="F5" s="173" t="s">
        <v>8</v>
      </c>
      <c r="G5" s="173" t="s">
        <v>204</v>
      </c>
      <c r="H5" s="173" t="s">
        <v>123</v>
      </c>
      <c r="I5" s="173" t="s">
        <v>8</v>
      </c>
    </row>
    <row r="6" ht="19.5" customHeight="1" spans="1:9">
      <c r="A6" s="173"/>
      <c r="B6" s="173"/>
      <c r="C6" s="173"/>
      <c r="D6" s="173"/>
      <c r="E6" s="173"/>
      <c r="F6" s="173"/>
      <c r="G6" s="173"/>
      <c r="H6" s="173"/>
      <c r="I6" s="173"/>
    </row>
    <row r="7" ht="19.5" customHeight="1" spans="1:9">
      <c r="A7" s="168" t="s">
        <v>205</v>
      </c>
      <c r="B7" s="168" t="s">
        <v>206</v>
      </c>
      <c r="C7" s="170">
        <v>624855.27</v>
      </c>
      <c r="D7" s="168" t="s">
        <v>207</v>
      </c>
      <c r="E7" s="168" t="s">
        <v>208</v>
      </c>
      <c r="F7" s="170">
        <v>45357.84</v>
      </c>
      <c r="G7" s="168" t="s">
        <v>209</v>
      </c>
      <c r="H7" s="168" t="s">
        <v>210</v>
      </c>
      <c r="I7" s="170">
        <v>0</v>
      </c>
    </row>
    <row r="8" ht="19.5" customHeight="1" spans="1:9">
      <c r="A8" s="168" t="s">
        <v>211</v>
      </c>
      <c r="B8" s="168" t="s">
        <v>212</v>
      </c>
      <c r="C8" s="170">
        <v>201877</v>
      </c>
      <c r="D8" s="168" t="s">
        <v>213</v>
      </c>
      <c r="E8" s="168" t="s">
        <v>214</v>
      </c>
      <c r="F8" s="170">
        <v>6080</v>
      </c>
      <c r="G8" s="168" t="s">
        <v>215</v>
      </c>
      <c r="H8" s="168" t="s">
        <v>216</v>
      </c>
      <c r="I8" s="170">
        <v>0</v>
      </c>
    </row>
    <row r="9" ht="19.5" customHeight="1" spans="1:9">
      <c r="A9" s="168" t="s">
        <v>217</v>
      </c>
      <c r="B9" s="168" t="s">
        <v>218</v>
      </c>
      <c r="C9" s="170">
        <v>212098</v>
      </c>
      <c r="D9" s="168" t="s">
        <v>219</v>
      </c>
      <c r="E9" s="168" t="s">
        <v>220</v>
      </c>
      <c r="F9" s="170">
        <v>0</v>
      </c>
      <c r="G9" s="168" t="s">
        <v>221</v>
      </c>
      <c r="H9" s="168" t="s">
        <v>222</v>
      </c>
      <c r="I9" s="170">
        <v>0</v>
      </c>
    </row>
    <row r="10" ht="19.5" customHeight="1" spans="1:9">
      <c r="A10" s="168" t="s">
        <v>223</v>
      </c>
      <c r="B10" s="168" t="s">
        <v>224</v>
      </c>
      <c r="C10" s="170">
        <v>22300</v>
      </c>
      <c r="D10" s="168" t="s">
        <v>225</v>
      </c>
      <c r="E10" s="168" t="s">
        <v>226</v>
      </c>
      <c r="F10" s="170">
        <v>0</v>
      </c>
      <c r="G10" s="168" t="s">
        <v>227</v>
      </c>
      <c r="H10" s="168" t="s">
        <v>228</v>
      </c>
      <c r="I10" s="170">
        <v>0</v>
      </c>
    </row>
    <row r="11" ht="19.5" customHeight="1" spans="1:9">
      <c r="A11" s="168" t="s">
        <v>229</v>
      </c>
      <c r="B11" s="168" t="s">
        <v>230</v>
      </c>
      <c r="C11" s="170">
        <v>0</v>
      </c>
      <c r="D11" s="168" t="s">
        <v>231</v>
      </c>
      <c r="E11" s="168" t="s">
        <v>232</v>
      </c>
      <c r="F11" s="170">
        <v>0</v>
      </c>
      <c r="G11" s="168" t="s">
        <v>233</v>
      </c>
      <c r="H11" s="168" t="s">
        <v>234</v>
      </c>
      <c r="I11" s="170">
        <v>0</v>
      </c>
    </row>
    <row r="12" ht="19.5" customHeight="1" spans="1:9">
      <c r="A12" s="168" t="s">
        <v>235</v>
      </c>
      <c r="B12" s="168" t="s">
        <v>236</v>
      </c>
      <c r="C12" s="170">
        <v>27470</v>
      </c>
      <c r="D12" s="168" t="s">
        <v>237</v>
      </c>
      <c r="E12" s="168" t="s">
        <v>238</v>
      </c>
      <c r="F12" s="170">
        <v>0</v>
      </c>
      <c r="G12" s="168" t="s">
        <v>239</v>
      </c>
      <c r="H12" s="168" t="s">
        <v>240</v>
      </c>
      <c r="I12" s="170">
        <v>0</v>
      </c>
    </row>
    <row r="13" ht="19.5" customHeight="1" spans="1:9">
      <c r="A13" s="168" t="s">
        <v>241</v>
      </c>
      <c r="B13" s="168" t="s">
        <v>242</v>
      </c>
      <c r="C13" s="170">
        <v>75842.88</v>
      </c>
      <c r="D13" s="168" t="s">
        <v>243</v>
      </c>
      <c r="E13" s="168" t="s">
        <v>244</v>
      </c>
      <c r="F13" s="170">
        <v>0</v>
      </c>
      <c r="G13" s="168" t="s">
        <v>245</v>
      </c>
      <c r="H13" s="168" t="s">
        <v>246</v>
      </c>
      <c r="I13" s="170">
        <v>0</v>
      </c>
    </row>
    <row r="14" ht="19.5" customHeight="1" spans="1:9">
      <c r="A14" s="168" t="s">
        <v>247</v>
      </c>
      <c r="B14" s="168" t="s">
        <v>248</v>
      </c>
      <c r="C14" s="170">
        <v>0</v>
      </c>
      <c r="D14" s="168" t="s">
        <v>249</v>
      </c>
      <c r="E14" s="168" t="s">
        <v>250</v>
      </c>
      <c r="F14" s="170">
        <v>0</v>
      </c>
      <c r="G14" s="168" t="s">
        <v>251</v>
      </c>
      <c r="H14" s="168" t="s">
        <v>252</v>
      </c>
      <c r="I14" s="170">
        <v>0</v>
      </c>
    </row>
    <row r="15" ht="19.5" customHeight="1" spans="1:9">
      <c r="A15" s="168" t="s">
        <v>253</v>
      </c>
      <c r="B15" s="168" t="s">
        <v>254</v>
      </c>
      <c r="C15" s="170">
        <v>38901.04</v>
      </c>
      <c r="D15" s="168" t="s">
        <v>255</v>
      </c>
      <c r="E15" s="168" t="s">
        <v>256</v>
      </c>
      <c r="F15" s="170">
        <v>0</v>
      </c>
      <c r="G15" s="168" t="s">
        <v>257</v>
      </c>
      <c r="H15" s="168" t="s">
        <v>258</v>
      </c>
      <c r="I15" s="170">
        <v>0</v>
      </c>
    </row>
    <row r="16" ht="19.5" customHeight="1" spans="1:9">
      <c r="A16" s="168" t="s">
        <v>259</v>
      </c>
      <c r="B16" s="168" t="s">
        <v>260</v>
      </c>
      <c r="C16" s="170">
        <v>0</v>
      </c>
      <c r="D16" s="168" t="s">
        <v>261</v>
      </c>
      <c r="E16" s="168" t="s">
        <v>262</v>
      </c>
      <c r="F16" s="170">
        <v>0</v>
      </c>
      <c r="G16" s="168" t="s">
        <v>263</v>
      </c>
      <c r="H16" s="168" t="s">
        <v>264</v>
      </c>
      <c r="I16" s="170">
        <v>0</v>
      </c>
    </row>
    <row r="17" ht="19.5" customHeight="1" spans="1:9">
      <c r="A17" s="168" t="s">
        <v>265</v>
      </c>
      <c r="B17" s="168" t="s">
        <v>266</v>
      </c>
      <c r="C17" s="170">
        <v>1402.35</v>
      </c>
      <c r="D17" s="168" t="s">
        <v>267</v>
      </c>
      <c r="E17" s="168" t="s">
        <v>268</v>
      </c>
      <c r="F17" s="170">
        <v>1450</v>
      </c>
      <c r="G17" s="168" t="s">
        <v>269</v>
      </c>
      <c r="H17" s="168" t="s">
        <v>270</v>
      </c>
      <c r="I17" s="170">
        <v>0</v>
      </c>
    </row>
    <row r="18" ht="19.5" customHeight="1" spans="1:9">
      <c r="A18" s="168" t="s">
        <v>271</v>
      </c>
      <c r="B18" s="168" t="s">
        <v>272</v>
      </c>
      <c r="C18" s="170">
        <v>44964</v>
      </c>
      <c r="D18" s="168" t="s">
        <v>273</v>
      </c>
      <c r="E18" s="168" t="s">
        <v>274</v>
      </c>
      <c r="F18" s="170">
        <v>0</v>
      </c>
      <c r="G18" s="168" t="s">
        <v>275</v>
      </c>
      <c r="H18" s="168" t="s">
        <v>276</v>
      </c>
      <c r="I18" s="170">
        <v>0</v>
      </c>
    </row>
    <row r="19" ht="19.5" customHeight="1" spans="1:9">
      <c r="A19" s="168" t="s">
        <v>277</v>
      </c>
      <c r="B19" s="168" t="s">
        <v>278</v>
      </c>
      <c r="C19" s="170">
        <v>0</v>
      </c>
      <c r="D19" s="168" t="s">
        <v>279</v>
      </c>
      <c r="E19" s="168" t="s">
        <v>280</v>
      </c>
      <c r="F19" s="170">
        <v>0</v>
      </c>
      <c r="G19" s="168" t="s">
        <v>281</v>
      </c>
      <c r="H19" s="168" t="s">
        <v>282</v>
      </c>
      <c r="I19" s="170">
        <v>0</v>
      </c>
    </row>
    <row r="20" ht="19.5" customHeight="1" spans="1:9">
      <c r="A20" s="168" t="s">
        <v>283</v>
      </c>
      <c r="B20" s="168" t="s">
        <v>284</v>
      </c>
      <c r="C20" s="170">
        <v>0</v>
      </c>
      <c r="D20" s="168" t="s">
        <v>285</v>
      </c>
      <c r="E20" s="168" t="s">
        <v>286</v>
      </c>
      <c r="F20" s="170">
        <v>0</v>
      </c>
      <c r="G20" s="168" t="s">
        <v>287</v>
      </c>
      <c r="H20" s="168" t="s">
        <v>288</v>
      </c>
      <c r="I20" s="170">
        <v>0</v>
      </c>
    </row>
    <row r="21" ht="19.5" customHeight="1" spans="1:9">
      <c r="A21" s="168" t="s">
        <v>289</v>
      </c>
      <c r="B21" s="168" t="s">
        <v>290</v>
      </c>
      <c r="C21" s="170">
        <v>0</v>
      </c>
      <c r="D21" s="168" t="s">
        <v>291</v>
      </c>
      <c r="E21" s="168" t="s">
        <v>292</v>
      </c>
      <c r="F21" s="170">
        <v>0</v>
      </c>
      <c r="G21" s="168" t="s">
        <v>293</v>
      </c>
      <c r="H21" s="168" t="s">
        <v>294</v>
      </c>
      <c r="I21" s="170">
        <v>0</v>
      </c>
    </row>
    <row r="22" ht="19.5" customHeight="1" spans="1:9">
      <c r="A22" s="168" t="s">
        <v>295</v>
      </c>
      <c r="B22" s="168" t="s">
        <v>296</v>
      </c>
      <c r="C22" s="170">
        <v>0</v>
      </c>
      <c r="D22" s="168" t="s">
        <v>297</v>
      </c>
      <c r="E22" s="168" t="s">
        <v>298</v>
      </c>
      <c r="F22" s="170">
        <v>0</v>
      </c>
      <c r="G22" s="168" t="s">
        <v>299</v>
      </c>
      <c r="H22" s="168" t="s">
        <v>300</v>
      </c>
      <c r="I22" s="170">
        <v>0</v>
      </c>
    </row>
    <row r="23" ht="19.5" customHeight="1" spans="1:9">
      <c r="A23" s="168" t="s">
        <v>301</v>
      </c>
      <c r="B23" s="168" t="s">
        <v>302</v>
      </c>
      <c r="C23" s="170">
        <v>0</v>
      </c>
      <c r="D23" s="168" t="s">
        <v>303</v>
      </c>
      <c r="E23" s="168" t="s">
        <v>304</v>
      </c>
      <c r="F23" s="170">
        <v>1500</v>
      </c>
      <c r="G23" s="168" t="s">
        <v>305</v>
      </c>
      <c r="H23" s="168" t="s">
        <v>306</v>
      </c>
      <c r="I23" s="170">
        <v>0</v>
      </c>
    </row>
    <row r="24" ht="19.5" customHeight="1" spans="1:9">
      <c r="A24" s="168" t="s">
        <v>307</v>
      </c>
      <c r="B24" s="168" t="s">
        <v>308</v>
      </c>
      <c r="C24" s="170">
        <v>0</v>
      </c>
      <c r="D24" s="168" t="s">
        <v>309</v>
      </c>
      <c r="E24" s="168" t="s">
        <v>310</v>
      </c>
      <c r="F24" s="170">
        <v>0</v>
      </c>
      <c r="G24" s="168" t="s">
        <v>311</v>
      </c>
      <c r="H24" s="168" t="s">
        <v>312</v>
      </c>
      <c r="I24" s="170">
        <v>0</v>
      </c>
    </row>
    <row r="25" ht="19.5" customHeight="1" spans="1:9">
      <c r="A25" s="168" t="s">
        <v>313</v>
      </c>
      <c r="B25" s="168" t="s">
        <v>314</v>
      </c>
      <c r="C25" s="170">
        <v>0</v>
      </c>
      <c r="D25" s="168" t="s">
        <v>315</v>
      </c>
      <c r="E25" s="168" t="s">
        <v>316</v>
      </c>
      <c r="F25" s="170">
        <v>0</v>
      </c>
      <c r="G25" s="168" t="s">
        <v>317</v>
      </c>
      <c r="H25" s="168" t="s">
        <v>318</v>
      </c>
      <c r="I25" s="170">
        <v>0</v>
      </c>
    </row>
    <row r="26" ht="19.5" customHeight="1" spans="1:9">
      <c r="A26" s="168" t="s">
        <v>319</v>
      </c>
      <c r="B26" s="168" t="s">
        <v>320</v>
      </c>
      <c r="C26" s="170">
        <v>0</v>
      </c>
      <c r="D26" s="168" t="s">
        <v>321</v>
      </c>
      <c r="E26" s="168" t="s">
        <v>322</v>
      </c>
      <c r="F26" s="170">
        <v>0</v>
      </c>
      <c r="G26" s="168" t="s">
        <v>323</v>
      </c>
      <c r="H26" s="168" t="s">
        <v>324</v>
      </c>
      <c r="I26" s="170">
        <v>0</v>
      </c>
    </row>
    <row r="27" ht="19.5" customHeight="1" spans="1:9">
      <c r="A27" s="168" t="s">
        <v>325</v>
      </c>
      <c r="B27" s="168" t="s">
        <v>326</v>
      </c>
      <c r="C27" s="170">
        <v>0</v>
      </c>
      <c r="D27" s="168" t="s">
        <v>327</v>
      </c>
      <c r="E27" s="168" t="s">
        <v>328</v>
      </c>
      <c r="F27" s="170">
        <v>0</v>
      </c>
      <c r="G27" s="168" t="s">
        <v>329</v>
      </c>
      <c r="H27" s="168" t="s">
        <v>330</v>
      </c>
      <c r="I27" s="170">
        <v>0</v>
      </c>
    </row>
    <row r="28" ht="19.5" customHeight="1" spans="1:9">
      <c r="A28" s="168" t="s">
        <v>331</v>
      </c>
      <c r="B28" s="168" t="s">
        <v>332</v>
      </c>
      <c r="C28" s="170">
        <v>0</v>
      </c>
      <c r="D28" s="168" t="s">
        <v>333</v>
      </c>
      <c r="E28" s="168" t="s">
        <v>334</v>
      </c>
      <c r="F28" s="170">
        <v>0</v>
      </c>
      <c r="G28" s="168" t="s">
        <v>335</v>
      </c>
      <c r="H28" s="168" t="s">
        <v>336</v>
      </c>
      <c r="I28" s="170">
        <v>0</v>
      </c>
    </row>
    <row r="29" ht="19.5" customHeight="1" spans="1:9">
      <c r="A29" s="168" t="s">
        <v>337</v>
      </c>
      <c r="B29" s="168" t="s">
        <v>338</v>
      </c>
      <c r="C29" s="170">
        <v>0</v>
      </c>
      <c r="D29" s="168" t="s">
        <v>339</v>
      </c>
      <c r="E29" s="168" t="s">
        <v>340</v>
      </c>
      <c r="F29" s="170">
        <v>4827.84</v>
      </c>
      <c r="G29" s="168" t="s">
        <v>341</v>
      </c>
      <c r="H29" s="168" t="s">
        <v>342</v>
      </c>
      <c r="I29" s="170">
        <v>0</v>
      </c>
    </row>
    <row r="30" ht="19.5" customHeight="1" spans="1:9">
      <c r="A30" s="168" t="s">
        <v>343</v>
      </c>
      <c r="B30" s="168" t="s">
        <v>344</v>
      </c>
      <c r="C30" s="170">
        <v>0</v>
      </c>
      <c r="D30" s="168" t="s">
        <v>345</v>
      </c>
      <c r="E30" s="168" t="s">
        <v>346</v>
      </c>
      <c r="F30" s="170">
        <v>0</v>
      </c>
      <c r="G30" s="168" t="s">
        <v>347</v>
      </c>
      <c r="H30" s="168" t="s">
        <v>348</v>
      </c>
      <c r="I30" s="170">
        <v>0</v>
      </c>
    </row>
    <row r="31" ht="19.5" customHeight="1" spans="1:9">
      <c r="A31" s="168" t="s">
        <v>349</v>
      </c>
      <c r="B31" s="168" t="s">
        <v>350</v>
      </c>
      <c r="C31" s="170">
        <v>0</v>
      </c>
      <c r="D31" s="168" t="s">
        <v>351</v>
      </c>
      <c r="E31" s="168" t="s">
        <v>352</v>
      </c>
      <c r="F31" s="170">
        <v>0</v>
      </c>
      <c r="G31" s="168" t="s">
        <v>353</v>
      </c>
      <c r="H31" s="168" t="s">
        <v>354</v>
      </c>
      <c r="I31" s="170">
        <v>0</v>
      </c>
    </row>
    <row r="32" ht="19.5" customHeight="1" spans="1:9">
      <c r="A32" s="168" t="s">
        <v>355</v>
      </c>
      <c r="B32" s="168" t="s">
        <v>356</v>
      </c>
      <c r="C32" s="170">
        <v>0</v>
      </c>
      <c r="D32" s="168" t="s">
        <v>357</v>
      </c>
      <c r="E32" s="168" t="s">
        <v>358</v>
      </c>
      <c r="F32" s="170">
        <v>31500</v>
      </c>
      <c r="G32" s="168" t="s">
        <v>359</v>
      </c>
      <c r="H32" s="168" t="s">
        <v>360</v>
      </c>
      <c r="I32" s="170">
        <v>0</v>
      </c>
    </row>
    <row r="33" ht="19.5" customHeight="1" spans="1:9">
      <c r="A33" s="168" t="s">
        <v>361</v>
      </c>
      <c r="B33" s="168" t="s">
        <v>362</v>
      </c>
      <c r="C33" s="170">
        <v>0</v>
      </c>
      <c r="D33" s="168" t="s">
        <v>363</v>
      </c>
      <c r="E33" s="168" t="s">
        <v>364</v>
      </c>
      <c r="F33" s="170">
        <v>0</v>
      </c>
      <c r="G33" s="168" t="s">
        <v>365</v>
      </c>
      <c r="H33" s="168" t="s">
        <v>366</v>
      </c>
      <c r="I33" s="170">
        <v>0</v>
      </c>
    </row>
    <row r="34" ht="19.5" customHeight="1" spans="1:9">
      <c r="A34" s="168"/>
      <c r="B34" s="168"/>
      <c r="C34" s="183"/>
      <c r="D34" s="168" t="s">
        <v>367</v>
      </c>
      <c r="E34" s="168" t="s">
        <v>368</v>
      </c>
      <c r="F34" s="170">
        <v>0</v>
      </c>
      <c r="G34" s="168" t="s">
        <v>369</v>
      </c>
      <c r="H34" s="168" t="s">
        <v>370</v>
      </c>
      <c r="I34" s="170">
        <v>0</v>
      </c>
    </row>
    <row r="35" ht="19.5" customHeight="1" spans="1:9">
      <c r="A35" s="168"/>
      <c r="B35" s="168"/>
      <c r="C35" s="183"/>
      <c r="D35" s="168" t="s">
        <v>371</v>
      </c>
      <c r="E35" s="168" t="s">
        <v>372</v>
      </c>
      <c r="F35" s="170">
        <v>0</v>
      </c>
      <c r="G35" s="168" t="s">
        <v>373</v>
      </c>
      <c r="H35" s="168" t="s">
        <v>374</v>
      </c>
      <c r="I35" s="170">
        <v>0</v>
      </c>
    </row>
    <row r="36" ht="19.5" customHeight="1" spans="1:9">
      <c r="A36" s="168"/>
      <c r="B36" s="168"/>
      <c r="C36" s="183"/>
      <c r="D36" s="168" t="s">
        <v>375</v>
      </c>
      <c r="E36" s="168" t="s">
        <v>376</v>
      </c>
      <c r="F36" s="170">
        <v>0</v>
      </c>
      <c r="G36" s="168"/>
      <c r="H36" s="168"/>
      <c r="I36" s="183"/>
    </row>
    <row r="37" ht="19.5" customHeight="1" spans="1:9">
      <c r="A37" s="168"/>
      <c r="B37" s="168"/>
      <c r="C37" s="183"/>
      <c r="D37" s="168" t="s">
        <v>377</v>
      </c>
      <c r="E37" s="168" t="s">
        <v>378</v>
      </c>
      <c r="F37" s="170">
        <v>0</v>
      </c>
      <c r="G37" s="168"/>
      <c r="H37" s="168"/>
      <c r="I37" s="183"/>
    </row>
    <row r="38" ht="19.5" customHeight="1" spans="1:9">
      <c r="A38" s="168"/>
      <c r="B38" s="168"/>
      <c r="C38" s="183"/>
      <c r="D38" s="168" t="s">
        <v>379</v>
      </c>
      <c r="E38" s="168" t="s">
        <v>380</v>
      </c>
      <c r="F38" s="170">
        <v>0</v>
      </c>
      <c r="G38" s="168"/>
      <c r="H38" s="168"/>
      <c r="I38" s="183"/>
    </row>
    <row r="39" ht="19.5" customHeight="1" spans="1:9">
      <c r="A39" s="168"/>
      <c r="B39" s="168"/>
      <c r="C39" s="183"/>
      <c r="D39" s="168" t="s">
        <v>381</v>
      </c>
      <c r="E39" s="168" t="s">
        <v>382</v>
      </c>
      <c r="F39" s="170">
        <v>0</v>
      </c>
      <c r="G39" s="168"/>
      <c r="H39" s="168"/>
      <c r="I39" s="183"/>
    </row>
    <row r="40" ht="19.5" customHeight="1" spans="1:9">
      <c r="A40" s="167" t="s">
        <v>383</v>
      </c>
      <c r="B40" s="167"/>
      <c r="C40" s="170">
        <v>624855.27</v>
      </c>
      <c r="D40" s="167" t="s">
        <v>384</v>
      </c>
      <c r="E40" s="167"/>
      <c r="F40" s="167"/>
      <c r="G40" s="167"/>
      <c r="H40" s="167"/>
      <c r="I40" s="170">
        <v>45357.84</v>
      </c>
    </row>
    <row r="41" ht="19.5" customHeight="1" spans="1:9">
      <c r="A41" s="180" t="s">
        <v>385</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K47" sqref="K4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1" t="s">
        <v>386</v>
      </c>
    </row>
    <row r="2" spans="12:12">
      <c r="L2" s="182" t="s">
        <v>387</v>
      </c>
    </row>
    <row r="3" spans="1:12">
      <c r="A3" s="182" t="s">
        <v>2</v>
      </c>
      <c r="L3" s="182" t="s">
        <v>3</v>
      </c>
    </row>
    <row r="4" ht="15" customHeight="1" spans="1:12">
      <c r="A4" s="167" t="s">
        <v>388</v>
      </c>
      <c r="B4" s="167"/>
      <c r="C4" s="167"/>
      <c r="D4" s="167"/>
      <c r="E4" s="167"/>
      <c r="F4" s="167"/>
      <c r="G4" s="167"/>
      <c r="H4" s="167"/>
      <c r="I4" s="167"/>
      <c r="J4" s="167"/>
      <c r="K4" s="167"/>
      <c r="L4" s="167"/>
    </row>
    <row r="5" ht="15" customHeight="1" spans="1:12">
      <c r="A5" s="167" t="s">
        <v>204</v>
      </c>
      <c r="B5" s="167" t="s">
        <v>123</v>
      </c>
      <c r="C5" s="167" t="s">
        <v>8</v>
      </c>
      <c r="D5" s="167" t="s">
        <v>204</v>
      </c>
      <c r="E5" s="167" t="s">
        <v>123</v>
      </c>
      <c r="F5" s="167" t="s">
        <v>8</v>
      </c>
      <c r="G5" s="167" t="s">
        <v>204</v>
      </c>
      <c r="H5" s="167" t="s">
        <v>123</v>
      </c>
      <c r="I5" s="167" t="s">
        <v>8</v>
      </c>
      <c r="J5" s="167" t="s">
        <v>204</v>
      </c>
      <c r="K5" s="167" t="s">
        <v>123</v>
      </c>
      <c r="L5" s="167" t="s">
        <v>8</v>
      </c>
    </row>
    <row r="6" ht="15" customHeight="1" spans="1:12">
      <c r="A6" s="168" t="s">
        <v>205</v>
      </c>
      <c r="B6" s="168" t="s">
        <v>206</v>
      </c>
      <c r="C6" s="170">
        <v>0</v>
      </c>
      <c r="D6" s="168" t="s">
        <v>207</v>
      </c>
      <c r="E6" s="168" t="s">
        <v>208</v>
      </c>
      <c r="F6" s="170">
        <v>69935.9</v>
      </c>
      <c r="G6" s="168" t="s">
        <v>389</v>
      </c>
      <c r="H6" s="168" t="s">
        <v>390</v>
      </c>
      <c r="I6" s="170">
        <v>0</v>
      </c>
      <c r="J6" s="168" t="s">
        <v>391</v>
      </c>
      <c r="K6" s="168" t="s">
        <v>392</v>
      </c>
      <c r="L6" s="170">
        <v>0</v>
      </c>
    </row>
    <row r="7" ht="15" customHeight="1" spans="1:12">
      <c r="A7" s="168" t="s">
        <v>211</v>
      </c>
      <c r="B7" s="168" t="s">
        <v>212</v>
      </c>
      <c r="C7" s="170">
        <v>0</v>
      </c>
      <c r="D7" s="168" t="s">
        <v>213</v>
      </c>
      <c r="E7" s="168" t="s">
        <v>214</v>
      </c>
      <c r="F7" s="170">
        <v>35735.9</v>
      </c>
      <c r="G7" s="168" t="s">
        <v>393</v>
      </c>
      <c r="H7" s="168" t="s">
        <v>216</v>
      </c>
      <c r="I7" s="170">
        <v>0</v>
      </c>
      <c r="J7" s="168" t="s">
        <v>394</v>
      </c>
      <c r="K7" s="168" t="s">
        <v>318</v>
      </c>
      <c r="L7" s="170">
        <v>0</v>
      </c>
    </row>
    <row r="8" ht="15" customHeight="1" spans="1:12">
      <c r="A8" s="168" t="s">
        <v>217</v>
      </c>
      <c r="B8" s="168" t="s">
        <v>218</v>
      </c>
      <c r="C8" s="170">
        <v>0</v>
      </c>
      <c r="D8" s="168" t="s">
        <v>219</v>
      </c>
      <c r="E8" s="168" t="s">
        <v>220</v>
      </c>
      <c r="F8" s="170">
        <v>0</v>
      </c>
      <c r="G8" s="168" t="s">
        <v>395</v>
      </c>
      <c r="H8" s="168" t="s">
        <v>222</v>
      </c>
      <c r="I8" s="170">
        <v>0</v>
      </c>
      <c r="J8" s="168" t="s">
        <v>396</v>
      </c>
      <c r="K8" s="168" t="s">
        <v>342</v>
      </c>
      <c r="L8" s="170">
        <v>0</v>
      </c>
    </row>
    <row r="9" ht="15" customHeight="1" spans="1:12">
      <c r="A9" s="168" t="s">
        <v>223</v>
      </c>
      <c r="B9" s="168" t="s">
        <v>224</v>
      </c>
      <c r="C9" s="170">
        <v>0</v>
      </c>
      <c r="D9" s="168" t="s">
        <v>225</v>
      </c>
      <c r="E9" s="168" t="s">
        <v>226</v>
      </c>
      <c r="F9" s="170">
        <v>0</v>
      </c>
      <c r="G9" s="168" t="s">
        <v>397</v>
      </c>
      <c r="H9" s="168" t="s">
        <v>228</v>
      </c>
      <c r="I9" s="170">
        <v>0</v>
      </c>
      <c r="J9" s="168" t="s">
        <v>311</v>
      </c>
      <c r="K9" s="168" t="s">
        <v>312</v>
      </c>
      <c r="L9" s="170">
        <v>0</v>
      </c>
    </row>
    <row r="10" ht="15" customHeight="1" spans="1:12">
      <c r="A10" s="168" t="s">
        <v>229</v>
      </c>
      <c r="B10" s="168" t="s">
        <v>230</v>
      </c>
      <c r="C10" s="170">
        <v>0</v>
      </c>
      <c r="D10" s="168" t="s">
        <v>231</v>
      </c>
      <c r="E10" s="168" t="s">
        <v>232</v>
      </c>
      <c r="F10" s="170">
        <v>0</v>
      </c>
      <c r="G10" s="168" t="s">
        <v>398</v>
      </c>
      <c r="H10" s="168" t="s">
        <v>234</v>
      </c>
      <c r="I10" s="170">
        <v>0</v>
      </c>
      <c r="J10" s="168" t="s">
        <v>317</v>
      </c>
      <c r="K10" s="168" t="s">
        <v>318</v>
      </c>
      <c r="L10" s="170">
        <v>0</v>
      </c>
    </row>
    <row r="11" ht="15" customHeight="1" spans="1:12">
      <c r="A11" s="168" t="s">
        <v>235</v>
      </c>
      <c r="B11" s="168" t="s">
        <v>236</v>
      </c>
      <c r="C11" s="170">
        <v>0</v>
      </c>
      <c r="D11" s="168" t="s">
        <v>237</v>
      </c>
      <c r="E11" s="168" t="s">
        <v>238</v>
      </c>
      <c r="F11" s="170">
        <v>0</v>
      </c>
      <c r="G11" s="168" t="s">
        <v>399</v>
      </c>
      <c r="H11" s="168" t="s">
        <v>240</v>
      </c>
      <c r="I11" s="170">
        <v>0</v>
      </c>
      <c r="J11" s="168" t="s">
        <v>323</v>
      </c>
      <c r="K11" s="168" t="s">
        <v>324</v>
      </c>
      <c r="L11" s="170">
        <v>0</v>
      </c>
    </row>
    <row r="12" ht="15" customHeight="1" spans="1:12">
      <c r="A12" s="168" t="s">
        <v>241</v>
      </c>
      <c r="B12" s="168" t="s">
        <v>242</v>
      </c>
      <c r="C12" s="170">
        <v>0</v>
      </c>
      <c r="D12" s="168" t="s">
        <v>243</v>
      </c>
      <c r="E12" s="168" t="s">
        <v>244</v>
      </c>
      <c r="F12" s="170">
        <v>0</v>
      </c>
      <c r="G12" s="168" t="s">
        <v>400</v>
      </c>
      <c r="H12" s="168" t="s">
        <v>246</v>
      </c>
      <c r="I12" s="170">
        <v>0</v>
      </c>
      <c r="J12" s="168" t="s">
        <v>329</v>
      </c>
      <c r="K12" s="168" t="s">
        <v>330</v>
      </c>
      <c r="L12" s="170">
        <v>0</v>
      </c>
    </row>
    <row r="13" ht="15" customHeight="1" spans="1:12">
      <c r="A13" s="168" t="s">
        <v>247</v>
      </c>
      <c r="B13" s="168" t="s">
        <v>248</v>
      </c>
      <c r="C13" s="170">
        <v>0</v>
      </c>
      <c r="D13" s="168" t="s">
        <v>249</v>
      </c>
      <c r="E13" s="168" t="s">
        <v>250</v>
      </c>
      <c r="F13" s="170">
        <v>0</v>
      </c>
      <c r="G13" s="168" t="s">
        <v>401</v>
      </c>
      <c r="H13" s="168" t="s">
        <v>252</v>
      </c>
      <c r="I13" s="170">
        <v>0</v>
      </c>
      <c r="J13" s="168" t="s">
        <v>335</v>
      </c>
      <c r="K13" s="168" t="s">
        <v>336</v>
      </c>
      <c r="L13" s="170">
        <v>0</v>
      </c>
    </row>
    <row r="14" ht="15" customHeight="1" spans="1:12">
      <c r="A14" s="168" t="s">
        <v>253</v>
      </c>
      <c r="B14" s="168" t="s">
        <v>254</v>
      </c>
      <c r="C14" s="170">
        <v>0</v>
      </c>
      <c r="D14" s="168" t="s">
        <v>255</v>
      </c>
      <c r="E14" s="168" t="s">
        <v>256</v>
      </c>
      <c r="F14" s="170">
        <v>0</v>
      </c>
      <c r="G14" s="168" t="s">
        <v>402</v>
      </c>
      <c r="H14" s="168" t="s">
        <v>282</v>
      </c>
      <c r="I14" s="170">
        <v>0</v>
      </c>
      <c r="J14" s="168" t="s">
        <v>341</v>
      </c>
      <c r="K14" s="168" t="s">
        <v>342</v>
      </c>
      <c r="L14" s="170">
        <v>0</v>
      </c>
    </row>
    <row r="15" ht="15" customHeight="1" spans="1:12">
      <c r="A15" s="168" t="s">
        <v>259</v>
      </c>
      <c r="B15" s="168" t="s">
        <v>260</v>
      </c>
      <c r="C15" s="170">
        <v>0</v>
      </c>
      <c r="D15" s="168" t="s">
        <v>261</v>
      </c>
      <c r="E15" s="168" t="s">
        <v>262</v>
      </c>
      <c r="F15" s="170">
        <v>0</v>
      </c>
      <c r="G15" s="168" t="s">
        <v>403</v>
      </c>
      <c r="H15" s="168" t="s">
        <v>288</v>
      </c>
      <c r="I15" s="170">
        <v>0</v>
      </c>
      <c r="J15" s="168" t="s">
        <v>404</v>
      </c>
      <c r="K15" s="168" t="s">
        <v>405</v>
      </c>
      <c r="L15" s="170">
        <v>0</v>
      </c>
    </row>
    <row r="16" ht="15" customHeight="1" spans="1:12">
      <c r="A16" s="168" t="s">
        <v>265</v>
      </c>
      <c r="B16" s="168" t="s">
        <v>266</v>
      </c>
      <c r="C16" s="170">
        <v>0</v>
      </c>
      <c r="D16" s="168" t="s">
        <v>267</v>
      </c>
      <c r="E16" s="168" t="s">
        <v>268</v>
      </c>
      <c r="F16" s="170">
        <v>0</v>
      </c>
      <c r="G16" s="168" t="s">
        <v>406</v>
      </c>
      <c r="H16" s="168" t="s">
        <v>294</v>
      </c>
      <c r="I16" s="170">
        <v>0</v>
      </c>
      <c r="J16" s="168" t="s">
        <v>407</v>
      </c>
      <c r="K16" s="168" t="s">
        <v>408</v>
      </c>
      <c r="L16" s="170">
        <v>0</v>
      </c>
    </row>
    <row r="17" ht="15" customHeight="1" spans="1:12">
      <c r="A17" s="168" t="s">
        <v>271</v>
      </c>
      <c r="B17" s="168" t="s">
        <v>272</v>
      </c>
      <c r="C17" s="170">
        <v>0</v>
      </c>
      <c r="D17" s="168" t="s">
        <v>273</v>
      </c>
      <c r="E17" s="168" t="s">
        <v>274</v>
      </c>
      <c r="F17" s="170">
        <v>0</v>
      </c>
      <c r="G17" s="168" t="s">
        <v>409</v>
      </c>
      <c r="H17" s="168" t="s">
        <v>300</v>
      </c>
      <c r="I17" s="170">
        <v>0</v>
      </c>
      <c r="J17" s="168" t="s">
        <v>410</v>
      </c>
      <c r="K17" s="168" t="s">
        <v>411</v>
      </c>
      <c r="L17" s="170">
        <v>0</v>
      </c>
    </row>
    <row r="18" ht="15" customHeight="1" spans="1:12">
      <c r="A18" s="168" t="s">
        <v>277</v>
      </c>
      <c r="B18" s="168" t="s">
        <v>278</v>
      </c>
      <c r="C18" s="170">
        <v>0</v>
      </c>
      <c r="D18" s="168" t="s">
        <v>279</v>
      </c>
      <c r="E18" s="168" t="s">
        <v>280</v>
      </c>
      <c r="F18" s="170">
        <v>0</v>
      </c>
      <c r="G18" s="168" t="s">
        <v>412</v>
      </c>
      <c r="H18" s="168" t="s">
        <v>413</v>
      </c>
      <c r="I18" s="170">
        <v>0</v>
      </c>
      <c r="J18" s="168" t="s">
        <v>414</v>
      </c>
      <c r="K18" s="168" t="s">
        <v>415</v>
      </c>
      <c r="L18" s="170">
        <v>0</v>
      </c>
    </row>
    <row r="19" ht="15" customHeight="1" spans="1:12">
      <c r="A19" s="168" t="s">
        <v>283</v>
      </c>
      <c r="B19" s="168" t="s">
        <v>284</v>
      </c>
      <c r="C19" s="170">
        <v>0</v>
      </c>
      <c r="D19" s="168" t="s">
        <v>285</v>
      </c>
      <c r="E19" s="168" t="s">
        <v>286</v>
      </c>
      <c r="F19" s="170">
        <v>0</v>
      </c>
      <c r="G19" s="168" t="s">
        <v>209</v>
      </c>
      <c r="H19" s="168" t="s">
        <v>210</v>
      </c>
      <c r="I19" s="170">
        <v>0</v>
      </c>
      <c r="J19" s="168" t="s">
        <v>347</v>
      </c>
      <c r="K19" s="168" t="s">
        <v>348</v>
      </c>
      <c r="L19" s="170">
        <v>0</v>
      </c>
    </row>
    <row r="20" ht="15" customHeight="1" spans="1:12">
      <c r="A20" s="168" t="s">
        <v>289</v>
      </c>
      <c r="B20" s="168" t="s">
        <v>290</v>
      </c>
      <c r="C20" s="170">
        <v>0</v>
      </c>
      <c r="D20" s="168" t="s">
        <v>291</v>
      </c>
      <c r="E20" s="168" t="s">
        <v>292</v>
      </c>
      <c r="F20" s="170">
        <v>0</v>
      </c>
      <c r="G20" s="168" t="s">
        <v>215</v>
      </c>
      <c r="H20" s="168" t="s">
        <v>216</v>
      </c>
      <c r="I20" s="170">
        <v>0</v>
      </c>
      <c r="J20" s="168" t="s">
        <v>353</v>
      </c>
      <c r="K20" s="168" t="s">
        <v>354</v>
      </c>
      <c r="L20" s="170">
        <v>0</v>
      </c>
    </row>
    <row r="21" ht="15" customHeight="1" spans="1:12">
      <c r="A21" s="168" t="s">
        <v>295</v>
      </c>
      <c r="B21" s="168" t="s">
        <v>296</v>
      </c>
      <c r="C21" s="170">
        <v>0</v>
      </c>
      <c r="D21" s="168" t="s">
        <v>297</v>
      </c>
      <c r="E21" s="168" t="s">
        <v>298</v>
      </c>
      <c r="F21" s="170">
        <v>0</v>
      </c>
      <c r="G21" s="168" t="s">
        <v>221</v>
      </c>
      <c r="H21" s="168" t="s">
        <v>222</v>
      </c>
      <c r="I21" s="170">
        <v>0</v>
      </c>
      <c r="J21" s="168" t="s">
        <v>359</v>
      </c>
      <c r="K21" s="168" t="s">
        <v>360</v>
      </c>
      <c r="L21" s="170">
        <v>0</v>
      </c>
    </row>
    <row r="22" ht="15" customHeight="1" spans="1:12">
      <c r="A22" s="168" t="s">
        <v>301</v>
      </c>
      <c r="B22" s="168" t="s">
        <v>302</v>
      </c>
      <c r="C22" s="170">
        <v>0</v>
      </c>
      <c r="D22" s="168" t="s">
        <v>303</v>
      </c>
      <c r="E22" s="168" t="s">
        <v>304</v>
      </c>
      <c r="F22" s="170">
        <v>0</v>
      </c>
      <c r="G22" s="168" t="s">
        <v>227</v>
      </c>
      <c r="H22" s="168" t="s">
        <v>228</v>
      </c>
      <c r="I22" s="170">
        <v>0</v>
      </c>
      <c r="J22" s="168" t="s">
        <v>365</v>
      </c>
      <c r="K22" s="168" t="s">
        <v>366</v>
      </c>
      <c r="L22" s="170">
        <v>0</v>
      </c>
    </row>
    <row r="23" ht="15" customHeight="1" spans="1:12">
      <c r="A23" s="168" t="s">
        <v>307</v>
      </c>
      <c r="B23" s="168" t="s">
        <v>308</v>
      </c>
      <c r="C23" s="170">
        <v>0</v>
      </c>
      <c r="D23" s="168" t="s">
        <v>309</v>
      </c>
      <c r="E23" s="168" t="s">
        <v>310</v>
      </c>
      <c r="F23" s="170">
        <v>0</v>
      </c>
      <c r="G23" s="168" t="s">
        <v>233</v>
      </c>
      <c r="H23" s="168" t="s">
        <v>234</v>
      </c>
      <c r="I23" s="170">
        <v>0</v>
      </c>
      <c r="J23" s="168" t="s">
        <v>369</v>
      </c>
      <c r="K23" s="168" t="s">
        <v>370</v>
      </c>
      <c r="L23" s="170">
        <v>0</v>
      </c>
    </row>
    <row r="24" ht="15" customHeight="1" spans="1:12">
      <c r="A24" s="168" t="s">
        <v>313</v>
      </c>
      <c r="B24" s="168" t="s">
        <v>314</v>
      </c>
      <c r="C24" s="170">
        <v>0</v>
      </c>
      <c r="D24" s="168" t="s">
        <v>315</v>
      </c>
      <c r="E24" s="168" t="s">
        <v>316</v>
      </c>
      <c r="F24" s="170">
        <v>0</v>
      </c>
      <c r="G24" s="168" t="s">
        <v>239</v>
      </c>
      <c r="H24" s="168" t="s">
        <v>240</v>
      </c>
      <c r="I24" s="170">
        <v>0</v>
      </c>
      <c r="J24" s="168" t="s">
        <v>373</v>
      </c>
      <c r="K24" s="168" t="s">
        <v>374</v>
      </c>
      <c r="L24" s="170">
        <v>0</v>
      </c>
    </row>
    <row r="25" ht="15" customHeight="1" spans="1:12">
      <c r="A25" s="168" t="s">
        <v>319</v>
      </c>
      <c r="B25" s="168" t="s">
        <v>320</v>
      </c>
      <c r="C25" s="170">
        <v>0</v>
      </c>
      <c r="D25" s="168" t="s">
        <v>321</v>
      </c>
      <c r="E25" s="168" t="s">
        <v>322</v>
      </c>
      <c r="F25" s="170">
        <v>0</v>
      </c>
      <c r="G25" s="168" t="s">
        <v>245</v>
      </c>
      <c r="H25" s="168" t="s">
        <v>246</v>
      </c>
      <c r="I25" s="170">
        <v>0</v>
      </c>
      <c r="J25" s="168"/>
      <c r="K25" s="168"/>
      <c r="L25" s="169"/>
    </row>
    <row r="26" ht="15" customHeight="1" spans="1:12">
      <c r="A26" s="168" t="s">
        <v>325</v>
      </c>
      <c r="B26" s="168" t="s">
        <v>326</v>
      </c>
      <c r="C26" s="170">
        <v>0</v>
      </c>
      <c r="D26" s="168" t="s">
        <v>327</v>
      </c>
      <c r="E26" s="168" t="s">
        <v>328</v>
      </c>
      <c r="F26" s="170">
        <v>16200</v>
      </c>
      <c r="G26" s="168" t="s">
        <v>251</v>
      </c>
      <c r="H26" s="168" t="s">
        <v>252</v>
      </c>
      <c r="I26" s="170">
        <v>0</v>
      </c>
      <c r="J26" s="168"/>
      <c r="K26" s="168"/>
      <c r="L26" s="169"/>
    </row>
    <row r="27" ht="15" customHeight="1" spans="1:12">
      <c r="A27" s="168" t="s">
        <v>331</v>
      </c>
      <c r="B27" s="168" t="s">
        <v>332</v>
      </c>
      <c r="C27" s="170">
        <v>0</v>
      </c>
      <c r="D27" s="168" t="s">
        <v>333</v>
      </c>
      <c r="E27" s="168" t="s">
        <v>334</v>
      </c>
      <c r="F27" s="170">
        <v>18000</v>
      </c>
      <c r="G27" s="168" t="s">
        <v>257</v>
      </c>
      <c r="H27" s="168" t="s">
        <v>258</v>
      </c>
      <c r="I27" s="170">
        <v>0</v>
      </c>
      <c r="J27" s="168"/>
      <c r="K27" s="168"/>
      <c r="L27" s="169"/>
    </row>
    <row r="28" ht="15" customHeight="1" spans="1:12">
      <c r="A28" s="168" t="s">
        <v>337</v>
      </c>
      <c r="B28" s="168" t="s">
        <v>338</v>
      </c>
      <c r="C28" s="170">
        <v>0</v>
      </c>
      <c r="D28" s="168" t="s">
        <v>339</v>
      </c>
      <c r="E28" s="168" t="s">
        <v>340</v>
      </c>
      <c r="F28" s="170">
        <v>0</v>
      </c>
      <c r="G28" s="168" t="s">
        <v>263</v>
      </c>
      <c r="H28" s="168" t="s">
        <v>264</v>
      </c>
      <c r="I28" s="170">
        <v>0</v>
      </c>
      <c r="J28" s="168"/>
      <c r="K28" s="168"/>
      <c r="L28" s="169"/>
    </row>
    <row r="29" ht="15" customHeight="1" spans="1:12">
      <c r="A29" s="168" t="s">
        <v>343</v>
      </c>
      <c r="B29" s="168" t="s">
        <v>344</v>
      </c>
      <c r="C29" s="170">
        <v>0</v>
      </c>
      <c r="D29" s="168" t="s">
        <v>345</v>
      </c>
      <c r="E29" s="168" t="s">
        <v>346</v>
      </c>
      <c r="F29" s="170">
        <v>0</v>
      </c>
      <c r="G29" s="168" t="s">
        <v>269</v>
      </c>
      <c r="H29" s="168" t="s">
        <v>270</v>
      </c>
      <c r="I29" s="170">
        <v>0</v>
      </c>
      <c r="J29" s="168"/>
      <c r="K29" s="168"/>
      <c r="L29" s="169"/>
    </row>
    <row r="30" ht="15" customHeight="1" spans="1:12">
      <c r="A30" s="168" t="s">
        <v>349</v>
      </c>
      <c r="B30" s="168" t="s">
        <v>350</v>
      </c>
      <c r="C30" s="170">
        <v>0</v>
      </c>
      <c r="D30" s="168" t="s">
        <v>351</v>
      </c>
      <c r="E30" s="168" t="s">
        <v>352</v>
      </c>
      <c r="F30" s="170">
        <v>0</v>
      </c>
      <c r="G30" s="168" t="s">
        <v>275</v>
      </c>
      <c r="H30" s="168" t="s">
        <v>276</v>
      </c>
      <c r="I30" s="170">
        <v>0</v>
      </c>
      <c r="J30" s="168"/>
      <c r="K30" s="168"/>
      <c r="L30" s="169"/>
    </row>
    <row r="31" ht="15" customHeight="1" spans="1:12">
      <c r="A31" s="168" t="s">
        <v>355</v>
      </c>
      <c r="B31" s="168" t="s">
        <v>356</v>
      </c>
      <c r="C31" s="170">
        <v>0</v>
      </c>
      <c r="D31" s="168" t="s">
        <v>357</v>
      </c>
      <c r="E31" s="168" t="s">
        <v>358</v>
      </c>
      <c r="F31" s="170">
        <v>0</v>
      </c>
      <c r="G31" s="168" t="s">
        <v>281</v>
      </c>
      <c r="H31" s="168" t="s">
        <v>282</v>
      </c>
      <c r="I31" s="170">
        <v>0</v>
      </c>
      <c r="J31" s="168"/>
      <c r="K31" s="168"/>
      <c r="L31" s="169"/>
    </row>
    <row r="32" ht="15" customHeight="1" spans="1:12">
      <c r="A32" s="168" t="s">
        <v>361</v>
      </c>
      <c r="B32" s="168" t="s">
        <v>416</v>
      </c>
      <c r="C32" s="170">
        <v>0</v>
      </c>
      <c r="D32" s="168" t="s">
        <v>363</v>
      </c>
      <c r="E32" s="168" t="s">
        <v>364</v>
      </c>
      <c r="F32" s="170">
        <v>0</v>
      </c>
      <c r="G32" s="168" t="s">
        <v>287</v>
      </c>
      <c r="H32" s="168" t="s">
        <v>288</v>
      </c>
      <c r="I32" s="170">
        <v>0</v>
      </c>
      <c r="J32" s="168"/>
      <c r="K32" s="168"/>
      <c r="L32" s="169"/>
    </row>
    <row r="33" ht="15" customHeight="1" spans="1:12">
      <c r="A33" s="168"/>
      <c r="B33" s="168"/>
      <c r="C33" s="169"/>
      <c r="D33" s="168" t="s">
        <v>367</v>
      </c>
      <c r="E33" s="168" t="s">
        <v>368</v>
      </c>
      <c r="F33" s="170">
        <v>0</v>
      </c>
      <c r="G33" s="168" t="s">
        <v>293</v>
      </c>
      <c r="H33" s="168" t="s">
        <v>294</v>
      </c>
      <c r="I33" s="170">
        <v>0</v>
      </c>
      <c r="J33" s="168"/>
      <c r="K33" s="168"/>
      <c r="L33" s="169"/>
    </row>
    <row r="34" ht="15" customHeight="1" spans="1:12">
      <c r="A34" s="168"/>
      <c r="B34" s="168"/>
      <c r="C34" s="169"/>
      <c r="D34" s="168" t="s">
        <v>371</v>
      </c>
      <c r="E34" s="168" t="s">
        <v>372</v>
      </c>
      <c r="F34" s="170">
        <v>0</v>
      </c>
      <c r="G34" s="168" t="s">
        <v>299</v>
      </c>
      <c r="H34" s="168" t="s">
        <v>300</v>
      </c>
      <c r="I34" s="170">
        <v>0</v>
      </c>
      <c r="J34" s="168"/>
      <c r="K34" s="168"/>
      <c r="L34" s="169"/>
    </row>
    <row r="35" ht="15" customHeight="1" spans="1:12">
      <c r="A35" s="168"/>
      <c r="B35" s="168"/>
      <c r="C35" s="169"/>
      <c r="D35" s="168" t="s">
        <v>375</v>
      </c>
      <c r="E35" s="168" t="s">
        <v>376</v>
      </c>
      <c r="F35" s="170">
        <v>0</v>
      </c>
      <c r="G35" s="168" t="s">
        <v>305</v>
      </c>
      <c r="H35" s="168" t="s">
        <v>306</v>
      </c>
      <c r="I35" s="170">
        <v>0</v>
      </c>
      <c r="J35" s="168"/>
      <c r="K35" s="168"/>
      <c r="L35" s="169"/>
    </row>
    <row r="36" ht="15" customHeight="1" spans="1:12">
      <c r="A36" s="168"/>
      <c r="B36" s="168"/>
      <c r="C36" s="169"/>
      <c r="D36" s="168" t="s">
        <v>377</v>
      </c>
      <c r="E36" s="168" t="s">
        <v>378</v>
      </c>
      <c r="F36" s="170">
        <v>0</v>
      </c>
      <c r="G36" s="168"/>
      <c r="H36" s="168"/>
      <c r="I36" s="169"/>
      <c r="J36" s="168"/>
      <c r="K36" s="168"/>
      <c r="L36" s="169"/>
    </row>
    <row r="37" ht="15" customHeight="1" spans="1:12">
      <c r="A37" s="168"/>
      <c r="B37" s="168"/>
      <c r="C37" s="169"/>
      <c r="D37" s="168" t="s">
        <v>379</v>
      </c>
      <c r="E37" s="168" t="s">
        <v>380</v>
      </c>
      <c r="F37" s="170">
        <v>0</v>
      </c>
      <c r="G37" s="168"/>
      <c r="H37" s="168"/>
      <c r="I37" s="169"/>
      <c r="J37" s="168"/>
      <c r="K37" s="168"/>
      <c r="L37" s="169"/>
    </row>
    <row r="38" ht="15" customHeight="1" spans="1:12">
      <c r="A38" s="168"/>
      <c r="B38" s="168"/>
      <c r="C38" s="169"/>
      <c r="D38" s="168" t="s">
        <v>381</v>
      </c>
      <c r="E38" s="168" t="s">
        <v>382</v>
      </c>
      <c r="F38" s="170">
        <v>0</v>
      </c>
      <c r="G38" s="168"/>
      <c r="H38" s="168"/>
      <c r="I38" s="169"/>
      <c r="J38" s="168"/>
      <c r="K38" s="168"/>
      <c r="L38" s="169"/>
    </row>
    <row r="39" ht="15" customHeight="1" spans="1:12">
      <c r="A39" s="180" t="s">
        <v>417</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418</v>
      </c>
    </row>
    <row r="2" ht="14.25" spans="20:20">
      <c r="T2" s="166" t="s">
        <v>419</v>
      </c>
    </row>
    <row r="3" ht="14.25" spans="1:20">
      <c r="A3" s="166" t="s">
        <v>2</v>
      </c>
      <c r="T3" s="166" t="s">
        <v>3</v>
      </c>
    </row>
    <row r="4" ht="19.5" customHeight="1" spans="1:20">
      <c r="A4" s="173" t="s">
        <v>6</v>
      </c>
      <c r="B4" s="173"/>
      <c r="C4" s="173"/>
      <c r="D4" s="173"/>
      <c r="E4" s="173" t="s">
        <v>192</v>
      </c>
      <c r="F4" s="173"/>
      <c r="G4" s="173"/>
      <c r="H4" s="173" t="s">
        <v>193</v>
      </c>
      <c r="I4" s="173"/>
      <c r="J4" s="173"/>
      <c r="K4" s="173" t="s">
        <v>194</v>
      </c>
      <c r="L4" s="173"/>
      <c r="M4" s="173"/>
      <c r="N4" s="173"/>
      <c r="O4" s="173"/>
      <c r="P4" s="173" t="s">
        <v>107</v>
      </c>
      <c r="Q4" s="173"/>
      <c r="R4" s="173"/>
      <c r="S4" s="173"/>
      <c r="T4" s="173"/>
    </row>
    <row r="5" ht="19.5" customHeight="1" spans="1:20">
      <c r="A5" s="173" t="s">
        <v>122</v>
      </c>
      <c r="B5" s="173"/>
      <c r="C5" s="173"/>
      <c r="D5" s="173" t="s">
        <v>123</v>
      </c>
      <c r="E5" s="173" t="s">
        <v>129</v>
      </c>
      <c r="F5" s="173" t="s">
        <v>195</v>
      </c>
      <c r="G5" s="173" t="s">
        <v>196</v>
      </c>
      <c r="H5" s="173" t="s">
        <v>129</v>
      </c>
      <c r="I5" s="173" t="s">
        <v>163</v>
      </c>
      <c r="J5" s="173" t="s">
        <v>164</v>
      </c>
      <c r="K5" s="173" t="s">
        <v>129</v>
      </c>
      <c r="L5" s="173" t="s">
        <v>163</v>
      </c>
      <c r="M5" s="173"/>
      <c r="N5" s="173" t="s">
        <v>163</v>
      </c>
      <c r="O5" s="173" t="s">
        <v>164</v>
      </c>
      <c r="P5" s="173" t="s">
        <v>129</v>
      </c>
      <c r="Q5" s="173" t="s">
        <v>195</v>
      </c>
      <c r="R5" s="173" t="s">
        <v>196</v>
      </c>
      <c r="S5" s="173" t="s">
        <v>196</v>
      </c>
      <c r="T5" s="173"/>
    </row>
    <row r="6" ht="19.5" customHeight="1" spans="1:20">
      <c r="A6" s="173"/>
      <c r="B6" s="173"/>
      <c r="C6" s="173"/>
      <c r="D6" s="173"/>
      <c r="E6" s="173"/>
      <c r="F6" s="173"/>
      <c r="G6" s="173" t="s">
        <v>124</v>
      </c>
      <c r="H6" s="173"/>
      <c r="I6" s="173"/>
      <c r="J6" s="173" t="s">
        <v>124</v>
      </c>
      <c r="K6" s="173"/>
      <c r="L6" s="173" t="s">
        <v>124</v>
      </c>
      <c r="M6" s="173" t="s">
        <v>198</v>
      </c>
      <c r="N6" s="173" t="s">
        <v>197</v>
      </c>
      <c r="O6" s="173" t="s">
        <v>124</v>
      </c>
      <c r="P6" s="173"/>
      <c r="Q6" s="173"/>
      <c r="R6" s="173" t="s">
        <v>124</v>
      </c>
      <c r="S6" s="173" t="s">
        <v>199</v>
      </c>
      <c r="T6" s="173" t="s">
        <v>200</v>
      </c>
    </row>
    <row r="7" ht="19.5" customHeight="1" spans="1:20">
      <c r="A7" s="173"/>
      <c r="B7" s="173"/>
      <c r="C7" s="173"/>
      <c r="D7" s="173"/>
      <c r="E7" s="173"/>
      <c r="F7" s="173"/>
      <c r="G7" s="173"/>
      <c r="H7" s="173"/>
      <c r="I7" s="173"/>
      <c r="J7" s="173"/>
      <c r="K7" s="173"/>
      <c r="L7" s="173"/>
      <c r="M7" s="173"/>
      <c r="N7" s="173"/>
      <c r="O7" s="173"/>
      <c r="P7" s="173"/>
      <c r="Q7" s="173"/>
      <c r="R7" s="173"/>
      <c r="S7" s="173"/>
      <c r="T7" s="173"/>
    </row>
    <row r="8" ht="19.5" customHeight="1" spans="1:20">
      <c r="A8" s="173" t="s">
        <v>126</v>
      </c>
      <c r="B8" s="173" t="s">
        <v>127</v>
      </c>
      <c r="C8" s="173" t="s">
        <v>128</v>
      </c>
      <c r="D8" s="173"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3"/>
      <c r="B9" s="173"/>
      <c r="C9" s="173"/>
      <c r="D9" s="173" t="s">
        <v>129</v>
      </c>
      <c r="E9" s="170"/>
      <c r="F9" s="170"/>
      <c r="G9" s="170"/>
      <c r="H9" s="170"/>
      <c r="I9" s="170"/>
      <c r="J9" s="170"/>
      <c r="K9" s="170"/>
      <c r="L9" s="170"/>
      <c r="M9" s="170"/>
      <c r="N9" s="170"/>
      <c r="O9" s="170"/>
      <c r="P9" s="170"/>
      <c r="Q9" s="170"/>
      <c r="R9" s="170"/>
      <c r="S9" s="170"/>
      <c r="T9" s="170"/>
    </row>
    <row r="10" ht="19.5" customHeight="1" spans="1:20">
      <c r="A10" s="180" t="s">
        <v>420</v>
      </c>
      <c r="B10" s="180"/>
      <c r="C10" s="180"/>
      <c r="D10" s="180"/>
      <c r="E10" s="170"/>
      <c r="F10" s="170"/>
      <c r="G10" s="170"/>
      <c r="H10" s="170"/>
      <c r="I10" s="170"/>
      <c r="J10" s="170"/>
      <c r="K10" s="170"/>
      <c r="L10" s="170"/>
      <c r="M10" s="170"/>
      <c r="N10" s="170"/>
      <c r="O10" s="170"/>
      <c r="P10" s="170"/>
      <c r="Q10" s="170"/>
      <c r="R10" s="170"/>
      <c r="S10" s="170"/>
      <c r="T10" s="170"/>
    </row>
    <row r="11" ht="19.5" customHeight="1" spans="1:20">
      <c r="A11" s="180" t="s">
        <v>421</v>
      </c>
      <c r="B11" s="180"/>
      <c r="C11" s="180"/>
      <c r="D11" s="180"/>
      <c r="E11" s="180"/>
      <c r="F11" s="180"/>
      <c r="G11" s="180"/>
      <c r="H11" s="180"/>
      <c r="I11" s="180"/>
      <c r="J11" s="180"/>
      <c r="K11" s="180"/>
      <c r="L11" s="180"/>
      <c r="M11" s="180"/>
      <c r="N11" s="180"/>
      <c r="O11" s="180"/>
      <c r="P11" s="180"/>
      <c r="Q11" s="180"/>
      <c r="R11" s="180"/>
      <c r="S11" s="180"/>
      <c r="T11" s="180"/>
    </row>
    <row r="12" spans="1:1">
      <c r="A12" t="s">
        <v>422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8" sqref="K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423</v>
      </c>
    </row>
    <row r="2" ht="14.25" spans="12:12">
      <c r="L2" s="166" t="s">
        <v>424</v>
      </c>
    </row>
    <row r="3" ht="14.25" spans="1:12">
      <c r="A3" s="166" t="s">
        <v>2</v>
      </c>
      <c r="L3" s="166" t="s">
        <v>3</v>
      </c>
    </row>
    <row r="4" ht="19.5" customHeight="1" spans="1:12">
      <c r="A4" s="173" t="s">
        <v>6</v>
      </c>
      <c r="B4" s="173"/>
      <c r="C4" s="173"/>
      <c r="D4" s="173"/>
      <c r="E4" s="173" t="s">
        <v>192</v>
      </c>
      <c r="F4" s="173"/>
      <c r="G4" s="173"/>
      <c r="H4" s="173" t="s">
        <v>193</v>
      </c>
      <c r="I4" s="173" t="s">
        <v>194</v>
      </c>
      <c r="J4" s="173" t="s">
        <v>107</v>
      </c>
      <c r="K4" s="173"/>
      <c r="L4" s="173"/>
    </row>
    <row r="5" ht="19.5" customHeight="1" spans="1:12">
      <c r="A5" s="173" t="s">
        <v>122</v>
      </c>
      <c r="B5" s="173"/>
      <c r="C5" s="173"/>
      <c r="D5" s="173" t="s">
        <v>123</v>
      </c>
      <c r="E5" s="173" t="s">
        <v>129</v>
      </c>
      <c r="F5" s="173" t="s">
        <v>425</v>
      </c>
      <c r="G5" s="173" t="s">
        <v>426</v>
      </c>
      <c r="H5" s="173"/>
      <c r="I5" s="173"/>
      <c r="J5" s="173" t="s">
        <v>129</v>
      </c>
      <c r="K5" s="173" t="s">
        <v>425</v>
      </c>
      <c r="L5" s="167" t="s">
        <v>426</v>
      </c>
    </row>
    <row r="6" ht="19.5" customHeight="1" spans="1:12">
      <c r="A6" s="173"/>
      <c r="B6" s="173"/>
      <c r="C6" s="173"/>
      <c r="D6" s="173"/>
      <c r="E6" s="173"/>
      <c r="F6" s="173"/>
      <c r="G6" s="173"/>
      <c r="H6" s="173"/>
      <c r="I6" s="173"/>
      <c r="J6" s="173"/>
      <c r="K6" s="173"/>
      <c r="L6" s="167" t="s">
        <v>199</v>
      </c>
    </row>
    <row r="7" ht="19.5" customHeight="1" spans="1:12">
      <c r="A7" s="173"/>
      <c r="B7" s="173"/>
      <c r="C7" s="173"/>
      <c r="D7" s="173"/>
      <c r="E7" s="173"/>
      <c r="F7" s="173"/>
      <c r="G7" s="173"/>
      <c r="H7" s="173"/>
      <c r="I7" s="173"/>
      <c r="J7" s="173"/>
      <c r="K7" s="173"/>
      <c r="L7" s="167"/>
    </row>
    <row r="8" ht="19.5" customHeight="1" spans="1:12">
      <c r="A8" s="173" t="s">
        <v>126</v>
      </c>
      <c r="B8" s="173" t="s">
        <v>127</v>
      </c>
      <c r="C8" s="173" t="s">
        <v>128</v>
      </c>
      <c r="D8" s="173" t="s">
        <v>10</v>
      </c>
      <c r="E8" s="167" t="s">
        <v>11</v>
      </c>
      <c r="F8" s="167" t="s">
        <v>12</v>
      </c>
      <c r="G8" s="167" t="s">
        <v>20</v>
      </c>
      <c r="H8" s="167" t="s">
        <v>24</v>
      </c>
      <c r="I8" s="167" t="s">
        <v>28</v>
      </c>
      <c r="J8" s="167" t="s">
        <v>32</v>
      </c>
      <c r="K8" s="167" t="s">
        <v>36</v>
      </c>
      <c r="L8" s="167" t="s">
        <v>40</v>
      </c>
    </row>
    <row r="9" ht="19.5" customHeight="1" spans="1:12">
      <c r="A9" s="173"/>
      <c r="B9" s="173"/>
      <c r="C9" s="173"/>
      <c r="D9" s="173" t="s">
        <v>129</v>
      </c>
      <c r="E9" s="170"/>
      <c r="F9" s="170"/>
      <c r="G9" s="170"/>
      <c r="H9" s="170"/>
      <c r="I9" s="170"/>
      <c r="J9" s="170"/>
      <c r="K9" s="170"/>
      <c r="L9" s="170"/>
    </row>
    <row r="10" ht="19.5" customHeight="1" spans="1:12">
      <c r="A10" s="180" t="s">
        <v>420</v>
      </c>
      <c r="B10" s="180"/>
      <c r="C10" s="180"/>
      <c r="D10" s="180"/>
      <c r="E10" s="170"/>
      <c r="F10" s="170"/>
      <c r="G10" s="170"/>
      <c r="H10" s="170"/>
      <c r="I10" s="170"/>
      <c r="J10" s="170"/>
      <c r="K10" s="170"/>
      <c r="L10" s="170"/>
    </row>
    <row r="11" ht="19.5" customHeight="1" spans="1:12">
      <c r="A11" s="180" t="s">
        <v>427</v>
      </c>
      <c r="B11" s="180"/>
      <c r="C11" s="180"/>
      <c r="D11" s="180"/>
      <c r="E11" s="180"/>
      <c r="F11" s="180"/>
      <c r="G11" s="180"/>
      <c r="H11" s="180"/>
      <c r="I11" s="180"/>
      <c r="J11" s="180"/>
      <c r="K11" s="180"/>
      <c r="L11" s="180"/>
    </row>
    <row r="12" spans="1:1">
      <c r="A12" t="s">
        <v>422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4" sqref="H24"/>
    </sheetView>
  </sheetViews>
  <sheetFormatPr defaultColWidth="9" defaultRowHeight="13.5" outlineLevelCol="4"/>
  <cols>
    <col min="1" max="1" width="41.25" customWidth="1"/>
    <col min="2" max="2" width="10" customWidth="1"/>
    <col min="3" max="5" width="27.125" customWidth="1"/>
  </cols>
  <sheetData>
    <row r="1" ht="25.5" spans="3:3">
      <c r="C1" s="165" t="s">
        <v>428</v>
      </c>
    </row>
    <row r="2" ht="14.25" spans="5:5">
      <c r="E2" s="166" t="s">
        <v>429</v>
      </c>
    </row>
    <row r="3" ht="14.25" spans="1:5">
      <c r="A3" s="166" t="s">
        <v>2</v>
      </c>
      <c r="E3" s="166" t="s">
        <v>430</v>
      </c>
    </row>
    <row r="4" ht="15" customHeight="1" spans="1:5">
      <c r="A4" s="173" t="s">
        <v>431</v>
      </c>
      <c r="B4" s="173" t="s">
        <v>7</v>
      </c>
      <c r="C4" s="173" t="s">
        <v>432</v>
      </c>
      <c r="D4" s="173" t="s">
        <v>433</v>
      </c>
      <c r="E4" s="173" t="s">
        <v>434</v>
      </c>
    </row>
    <row r="5" ht="15" customHeight="1" spans="1:5">
      <c r="A5" s="173" t="s">
        <v>435</v>
      </c>
      <c r="B5" s="173"/>
      <c r="C5" s="173" t="s">
        <v>11</v>
      </c>
      <c r="D5" s="173" t="s">
        <v>12</v>
      </c>
      <c r="E5" s="173" t="s">
        <v>20</v>
      </c>
    </row>
    <row r="6" ht="15" customHeight="1" spans="1:5">
      <c r="A6" s="174" t="s">
        <v>436</v>
      </c>
      <c r="B6" s="173" t="s">
        <v>11</v>
      </c>
      <c r="C6" s="175" t="s">
        <v>437</v>
      </c>
      <c r="D6" s="175" t="s">
        <v>437</v>
      </c>
      <c r="E6" s="175" t="s">
        <v>437</v>
      </c>
    </row>
    <row r="7" ht="15" customHeight="1" spans="1:5">
      <c r="A7" s="176" t="s">
        <v>438</v>
      </c>
      <c r="B7" s="173" t="s">
        <v>12</v>
      </c>
      <c r="C7" s="177">
        <v>1500</v>
      </c>
      <c r="D7" s="177">
        <v>1500</v>
      </c>
      <c r="E7" s="177">
        <v>1500</v>
      </c>
    </row>
    <row r="8" ht="15" customHeight="1" spans="1:5">
      <c r="A8" s="176" t="s">
        <v>439</v>
      </c>
      <c r="B8" s="173" t="s">
        <v>20</v>
      </c>
      <c r="C8" s="177"/>
      <c r="D8" s="177"/>
      <c r="E8" s="177"/>
    </row>
    <row r="9" ht="15" customHeight="1" spans="1:5">
      <c r="A9" s="176" t="s">
        <v>440</v>
      </c>
      <c r="B9" s="173" t="s">
        <v>24</v>
      </c>
      <c r="C9" s="177"/>
      <c r="D9" s="177"/>
      <c r="E9" s="177"/>
    </row>
    <row r="10" ht="15" customHeight="1" spans="1:5">
      <c r="A10" s="176" t="s">
        <v>441</v>
      </c>
      <c r="B10" s="173" t="s">
        <v>28</v>
      </c>
      <c r="C10" s="177"/>
      <c r="D10" s="177"/>
      <c r="E10" s="177"/>
    </row>
    <row r="11" ht="15" customHeight="1" spans="1:5">
      <c r="A11" s="176" t="s">
        <v>442</v>
      </c>
      <c r="B11" s="173" t="s">
        <v>32</v>
      </c>
      <c r="C11" s="177"/>
      <c r="D11" s="177"/>
      <c r="E11" s="177"/>
    </row>
    <row r="12" ht="15" customHeight="1" spans="1:5">
      <c r="A12" s="176" t="s">
        <v>443</v>
      </c>
      <c r="B12" s="173" t="s">
        <v>36</v>
      </c>
      <c r="C12" s="177">
        <v>1500</v>
      </c>
      <c r="D12" s="177">
        <v>1500</v>
      </c>
      <c r="E12" s="177">
        <v>1500</v>
      </c>
    </row>
    <row r="13" ht="15" customHeight="1" spans="1:5">
      <c r="A13" s="176" t="s">
        <v>444</v>
      </c>
      <c r="B13" s="173" t="s">
        <v>40</v>
      </c>
      <c r="C13" s="175" t="s">
        <v>437</v>
      </c>
      <c r="D13" s="175" t="s">
        <v>437</v>
      </c>
      <c r="E13" s="177">
        <v>1500</v>
      </c>
    </row>
    <row r="14" ht="15" customHeight="1" spans="1:5">
      <c r="A14" s="176" t="s">
        <v>445</v>
      </c>
      <c r="B14" s="173" t="s">
        <v>43</v>
      </c>
      <c r="C14" s="175" t="s">
        <v>437</v>
      </c>
      <c r="D14" s="175" t="s">
        <v>437</v>
      </c>
      <c r="E14" s="177"/>
    </row>
    <row r="15" ht="15" customHeight="1" spans="1:5">
      <c r="A15" s="176" t="s">
        <v>446</v>
      </c>
      <c r="B15" s="173" t="s">
        <v>46</v>
      </c>
      <c r="C15" s="175" t="s">
        <v>437</v>
      </c>
      <c r="D15" s="175" t="s">
        <v>437</v>
      </c>
      <c r="E15" s="177"/>
    </row>
    <row r="16" ht="15" customHeight="1" spans="1:5">
      <c r="A16" s="176" t="s">
        <v>447</v>
      </c>
      <c r="B16" s="173" t="s">
        <v>49</v>
      </c>
      <c r="C16" s="175" t="s">
        <v>437</v>
      </c>
      <c r="D16" s="175" t="s">
        <v>437</v>
      </c>
      <c r="E16" s="175" t="s">
        <v>437</v>
      </c>
    </row>
    <row r="17" ht="15" customHeight="1" spans="1:5">
      <c r="A17" s="176" t="s">
        <v>448</v>
      </c>
      <c r="B17" s="173" t="s">
        <v>52</v>
      </c>
      <c r="C17" s="175" t="s">
        <v>437</v>
      </c>
      <c r="D17" s="175" t="s">
        <v>437</v>
      </c>
      <c r="E17" s="177"/>
    </row>
    <row r="18" ht="15" customHeight="1" spans="1:5">
      <c r="A18" s="176" t="s">
        <v>449</v>
      </c>
      <c r="B18" s="173" t="s">
        <v>55</v>
      </c>
      <c r="C18" s="175" t="s">
        <v>437</v>
      </c>
      <c r="D18" s="175" t="s">
        <v>437</v>
      </c>
      <c r="E18" s="177"/>
    </row>
    <row r="19" ht="15" customHeight="1" spans="1:5">
      <c r="A19" s="176" t="s">
        <v>450</v>
      </c>
      <c r="B19" s="173" t="s">
        <v>58</v>
      </c>
      <c r="C19" s="175" t="s">
        <v>437</v>
      </c>
      <c r="D19" s="175" t="s">
        <v>437</v>
      </c>
      <c r="E19" s="177"/>
    </row>
    <row r="20" ht="15" customHeight="1" spans="1:5">
      <c r="A20" s="176" t="s">
        <v>451</v>
      </c>
      <c r="B20" s="173" t="s">
        <v>61</v>
      </c>
      <c r="C20" s="175" t="s">
        <v>437</v>
      </c>
      <c r="D20" s="175" t="s">
        <v>437</v>
      </c>
      <c r="E20" s="177"/>
    </row>
    <row r="21" ht="15" customHeight="1" spans="1:5">
      <c r="A21" s="176" t="s">
        <v>452</v>
      </c>
      <c r="B21" s="173" t="s">
        <v>64</v>
      </c>
      <c r="C21" s="175" t="s">
        <v>437</v>
      </c>
      <c r="D21" s="175" t="s">
        <v>437</v>
      </c>
      <c r="E21" s="178">
        <v>3</v>
      </c>
    </row>
    <row r="22" ht="15" customHeight="1" spans="1:5">
      <c r="A22" s="176" t="s">
        <v>453</v>
      </c>
      <c r="B22" s="173" t="s">
        <v>67</v>
      </c>
      <c r="C22" s="175" t="s">
        <v>437</v>
      </c>
      <c r="D22" s="175" t="s">
        <v>437</v>
      </c>
      <c r="E22" s="178"/>
    </row>
    <row r="23" ht="15" customHeight="1" spans="1:5">
      <c r="A23" s="176" t="s">
        <v>454</v>
      </c>
      <c r="B23" s="173" t="s">
        <v>70</v>
      </c>
      <c r="C23" s="175" t="s">
        <v>437</v>
      </c>
      <c r="D23" s="175" t="s">
        <v>437</v>
      </c>
      <c r="E23" s="178">
        <v>39</v>
      </c>
    </row>
    <row r="24" ht="15" customHeight="1" spans="1:5">
      <c r="A24" s="176" t="s">
        <v>455</v>
      </c>
      <c r="B24" s="173" t="s">
        <v>73</v>
      </c>
      <c r="C24" s="175" t="s">
        <v>437</v>
      </c>
      <c r="D24" s="175" t="s">
        <v>437</v>
      </c>
      <c r="E24" s="177"/>
    </row>
    <row r="25" ht="15" customHeight="1" spans="1:5">
      <c r="A25" s="176" t="s">
        <v>456</v>
      </c>
      <c r="B25" s="173" t="s">
        <v>76</v>
      </c>
      <c r="C25" s="175" t="s">
        <v>437</v>
      </c>
      <c r="D25" s="175" t="s">
        <v>437</v>
      </c>
      <c r="E25" s="177"/>
    </row>
    <row r="26" ht="15" customHeight="1" spans="1:5">
      <c r="A26" s="176" t="s">
        <v>457</v>
      </c>
      <c r="B26" s="173" t="s">
        <v>79</v>
      </c>
      <c r="C26" s="175" t="s">
        <v>437</v>
      </c>
      <c r="D26" s="175" t="s">
        <v>437</v>
      </c>
      <c r="E26" s="177"/>
    </row>
    <row r="27" ht="15" customHeight="1" spans="1:5">
      <c r="A27" s="174" t="s">
        <v>458</v>
      </c>
      <c r="B27" s="173" t="s">
        <v>82</v>
      </c>
      <c r="C27" s="175" t="s">
        <v>437</v>
      </c>
      <c r="D27" s="175" t="s">
        <v>437</v>
      </c>
      <c r="E27" s="177">
        <v>45357.84</v>
      </c>
    </row>
    <row r="28" ht="15" customHeight="1" spans="1:5">
      <c r="A28" s="176" t="s">
        <v>459</v>
      </c>
      <c r="B28" s="173" t="s">
        <v>85</v>
      </c>
      <c r="C28" s="175" t="s">
        <v>437</v>
      </c>
      <c r="D28" s="175" t="s">
        <v>437</v>
      </c>
      <c r="E28" s="177"/>
    </row>
    <row r="29" ht="15" customHeight="1" spans="1:5">
      <c r="A29" s="176" t="s">
        <v>460</v>
      </c>
      <c r="B29" s="173" t="s">
        <v>88</v>
      </c>
      <c r="C29" s="175" t="s">
        <v>437</v>
      </c>
      <c r="D29" s="175" t="s">
        <v>437</v>
      </c>
      <c r="E29" s="177">
        <v>45357.84</v>
      </c>
    </row>
    <row r="30" ht="41.25" customHeight="1" spans="1:5">
      <c r="A30" s="171" t="s">
        <v>461</v>
      </c>
      <c r="B30" s="171"/>
      <c r="C30" s="171"/>
      <c r="D30" s="171"/>
      <c r="E30" s="171"/>
    </row>
    <row r="31" ht="21" customHeight="1" spans="1:5">
      <c r="A31" s="171" t="s">
        <v>462</v>
      </c>
      <c r="B31" s="171"/>
      <c r="C31" s="171"/>
      <c r="D31" s="171"/>
      <c r="E31" s="171"/>
    </row>
    <row r="33" spans="3:3">
      <c r="C33" s="172"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8" sqref="I18"/>
    </sheetView>
  </sheetViews>
  <sheetFormatPr defaultColWidth="9" defaultRowHeight="13.5" outlineLevelCol="4"/>
  <cols>
    <col min="1" max="1" width="43.75" customWidth="1"/>
    <col min="2" max="2" width="11" customWidth="1"/>
    <col min="3" max="5" width="16.25" customWidth="1"/>
  </cols>
  <sheetData>
    <row r="1" ht="25.5" spans="2:2">
      <c r="B1" s="165" t="s">
        <v>464</v>
      </c>
    </row>
    <row r="2" ht="14.25" spans="5:5">
      <c r="E2" s="166" t="s">
        <v>465</v>
      </c>
    </row>
    <row r="3" ht="14.25" spans="1:5">
      <c r="A3" s="166" t="s">
        <v>2</v>
      </c>
      <c r="E3" s="166" t="s">
        <v>3</v>
      </c>
    </row>
    <row r="4" ht="15" customHeight="1" spans="1:5">
      <c r="A4" s="167" t="s">
        <v>431</v>
      </c>
      <c r="B4" s="167" t="s">
        <v>7</v>
      </c>
      <c r="C4" s="167" t="s">
        <v>432</v>
      </c>
      <c r="D4" s="167" t="s">
        <v>433</v>
      </c>
      <c r="E4" s="167" t="s">
        <v>434</v>
      </c>
    </row>
    <row r="5" ht="15" customHeight="1" spans="1:5">
      <c r="A5" s="168" t="s">
        <v>435</v>
      </c>
      <c r="B5" s="169"/>
      <c r="C5" s="169" t="s">
        <v>11</v>
      </c>
      <c r="D5" s="169" t="s">
        <v>12</v>
      </c>
      <c r="E5" s="169" t="s">
        <v>20</v>
      </c>
    </row>
    <row r="6" ht="15" customHeight="1" spans="1:5">
      <c r="A6" s="168" t="s">
        <v>466</v>
      </c>
      <c r="B6" s="169" t="s">
        <v>11</v>
      </c>
      <c r="C6" s="169" t="s">
        <v>437</v>
      </c>
      <c r="D6" s="169" t="s">
        <v>437</v>
      </c>
      <c r="E6" s="169" t="s">
        <v>437</v>
      </c>
    </row>
    <row r="7" ht="15" customHeight="1" spans="1:5">
      <c r="A7" s="168" t="s">
        <v>438</v>
      </c>
      <c r="B7" s="169" t="s">
        <v>12</v>
      </c>
      <c r="C7" s="170">
        <v>1500</v>
      </c>
      <c r="D7" s="170">
        <v>1500</v>
      </c>
      <c r="E7" s="170">
        <v>1500</v>
      </c>
    </row>
    <row r="8" ht="15" customHeight="1" spans="1:5">
      <c r="A8" s="168" t="s">
        <v>439</v>
      </c>
      <c r="B8" s="169" t="s">
        <v>20</v>
      </c>
      <c r="C8" s="170"/>
      <c r="D8" s="170"/>
      <c r="E8" s="170">
        <v>0</v>
      </c>
    </row>
    <row r="9" ht="15" customHeight="1" spans="1:5">
      <c r="A9" s="168" t="s">
        <v>440</v>
      </c>
      <c r="B9" s="169" t="s">
        <v>24</v>
      </c>
      <c r="C9" s="170"/>
      <c r="D9" s="170"/>
      <c r="E9" s="170">
        <v>0</v>
      </c>
    </row>
    <row r="10" ht="15" customHeight="1" spans="1:5">
      <c r="A10" s="168" t="s">
        <v>441</v>
      </c>
      <c r="B10" s="169" t="s">
        <v>28</v>
      </c>
      <c r="C10" s="170"/>
      <c r="D10" s="170"/>
      <c r="E10" s="170">
        <v>0</v>
      </c>
    </row>
    <row r="11" ht="15" customHeight="1" spans="1:5">
      <c r="A11" s="168" t="s">
        <v>442</v>
      </c>
      <c r="B11" s="169" t="s">
        <v>32</v>
      </c>
      <c r="C11" s="170"/>
      <c r="D11" s="170"/>
      <c r="E11" s="170">
        <v>0</v>
      </c>
    </row>
    <row r="12" ht="15" customHeight="1" spans="1:5">
      <c r="A12" s="168" t="s">
        <v>443</v>
      </c>
      <c r="B12" s="169" t="s">
        <v>36</v>
      </c>
      <c r="C12" s="170">
        <v>1500</v>
      </c>
      <c r="D12" s="170">
        <v>1500</v>
      </c>
      <c r="E12" s="170">
        <v>1500</v>
      </c>
    </row>
    <row r="13" ht="15" customHeight="1" spans="1:5">
      <c r="A13" s="168" t="s">
        <v>444</v>
      </c>
      <c r="B13" s="169" t="s">
        <v>40</v>
      </c>
      <c r="C13" s="169" t="s">
        <v>437</v>
      </c>
      <c r="D13" s="169" t="s">
        <v>437</v>
      </c>
      <c r="E13" s="170"/>
    </row>
    <row r="14" ht="15" customHeight="1" spans="1:5">
      <c r="A14" s="168" t="s">
        <v>445</v>
      </c>
      <c r="B14" s="169" t="s">
        <v>43</v>
      </c>
      <c r="C14" s="169" t="s">
        <v>437</v>
      </c>
      <c r="D14" s="169" t="s">
        <v>437</v>
      </c>
      <c r="E14" s="170"/>
    </row>
    <row r="15" ht="15" customHeight="1" spans="1:5">
      <c r="A15" s="168" t="s">
        <v>446</v>
      </c>
      <c r="B15" s="169" t="s">
        <v>46</v>
      </c>
      <c r="C15" s="169" t="s">
        <v>437</v>
      </c>
      <c r="D15" s="169" t="s">
        <v>437</v>
      </c>
      <c r="E15" s="170"/>
    </row>
    <row r="16" ht="48" customHeight="1" spans="1:5">
      <c r="A16" s="171" t="s">
        <v>467</v>
      </c>
      <c r="B16" s="171"/>
      <c r="C16" s="171"/>
      <c r="D16" s="171"/>
      <c r="E16" s="171"/>
    </row>
    <row r="18" spans="2:2">
      <c r="B18" s="172"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7" sqref="N17"/>
    </sheetView>
  </sheetViews>
  <sheetFormatPr defaultColWidth="8.125" defaultRowHeight="14.25"/>
  <cols>
    <col min="1" max="1" width="5.625" style="128" customWidth="1"/>
    <col min="2" max="2" width="4.625" style="128" customWidth="1"/>
    <col min="3" max="3" width="10.75" style="128" customWidth="1"/>
    <col min="4" max="4" width="11.25" style="128" customWidth="1"/>
    <col min="5" max="5" width="10.625" style="128" customWidth="1"/>
    <col min="6" max="6" width="10.5" style="128" customWidth="1"/>
    <col min="7" max="7" width="10.375" style="128" customWidth="1"/>
    <col min="8" max="8" width="9.75" style="128" customWidth="1"/>
    <col min="9" max="9" width="8.75" style="128" customWidth="1"/>
    <col min="10" max="10" width="11" style="129" customWidth="1"/>
    <col min="11" max="12" width="12.375" style="128" customWidth="1"/>
    <col min="13" max="13" width="8.125" style="128"/>
    <col min="14" max="14" width="11.625" style="128" customWidth="1"/>
    <col min="15" max="15" width="10.5" style="128" customWidth="1"/>
    <col min="16" max="16" width="9.125" style="128" customWidth="1"/>
    <col min="17" max="17" width="8.125" style="128"/>
    <col min="18" max="18" width="9.5" style="128" customWidth="1"/>
    <col min="19" max="16384" width="8.125" style="128"/>
  </cols>
  <sheetData>
    <row r="1" s="5" customFormat="1" ht="36" customHeight="1" spans="1:21">
      <c r="A1" s="130" t="s">
        <v>468</v>
      </c>
      <c r="B1" s="130"/>
      <c r="C1" s="130"/>
      <c r="D1" s="130"/>
      <c r="E1" s="130"/>
      <c r="F1" s="130"/>
      <c r="G1" s="130"/>
      <c r="H1" s="130"/>
      <c r="I1" s="130"/>
      <c r="J1" s="130"/>
      <c r="K1" s="130"/>
      <c r="L1" s="149"/>
      <c r="M1" s="149"/>
      <c r="N1" s="130"/>
      <c r="O1" s="130"/>
      <c r="P1" s="130"/>
      <c r="Q1" s="130"/>
      <c r="R1" s="130"/>
      <c r="S1" s="130"/>
      <c r="T1" s="130"/>
      <c r="U1" s="130"/>
    </row>
    <row r="2" s="5" customFormat="1" ht="18" customHeight="1" spans="1:21">
      <c r="A2" s="131"/>
      <c r="B2" s="131"/>
      <c r="C2" s="131"/>
      <c r="D2" s="131"/>
      <c r="E2" s="131"/>
      <c r="F2" s="131"/>
      <c r="G2" s="131"/>
      <c r="H2" s="131"/>
      <c r="I2" s="131"/>
      <c r="J2" s="131"/>
      <c r="K2" s="131"/>
      <c r="L2" s="150"/>
      <c r="M2" s="150"/>
      <c r="U2" s="159" t="s">
        <v>469</v>
      </c>
    </row>
    <row r="3" s="5" customFormat="1" ht="18" customHeight="1" spans="1:21">
      <c r="A3" s="132" t="s">
        <v>2</v>
      </c>
      <c r="B3" s="131"/>
      <c r="C3" s="131"/>
      <c r="D3" s="131"/>
      <c r="E3" s="133"/>
      <c r="F3" s="133"/>
      <c r="G3" s="131"/>
      <c r="H3" s="131"/>
      <c r="I3" s="131"/>
      <c r="J3" s="131"/>
      <c r="K3" s="131"/>
      <c r="L3" s="150"/>
      <c r="M3" s="150"/>
      <c r="U3" s="159" t="s">
        <v>3</v>
      </c>
    </row>
    <row r="4" s="5" customFormat="1" ht="24" customHeight="1" spans="1:21">
      <c r="A4" s="134" t="s">
        <v>6</v>
      </c>
      <c r="B4" s="134" t="s">
        <v>7</v>
      </c>
      <c r="C4" s="135" t="s">
        <v>470</v>
      </c>
      <c r="D4" s="134" t="s">
        <v>471</v>
      </c>
      <c r="E4" s="134" t="s">
        <v>472</v>
      </c>
      <c r="F4" s="136" t="s">
        <v>473</v>
      </c>
      <c r="G4" s="137"/>
      <c r="H4" s="137"/>
      <c r="I4" s="137"/>
      <c r="J4" s="137"/>
      <c r="K4" s="137"/>
      <c r="L4" s="137"/>
      <c r="M4" s="137"/>
      <c r="N4" s="137"/>
      <c r="O4" s="151"/>
      <c r="P4" s="152" t="s">
        <v>474</v>
      </c>
      <c r="Q4" s="134" t="s">
        <v>475</v>
      </c>
      <c r="R4" s="135" t="s">
        <v>476</v>
      </c>
      <c r="S4" s="160"/>
      <c r="T4" s="161" t="s">
        <v>477</v>
      </c>
      <c r="U4" s="160"/>
    </row>
    <row r="5" s="5" customFormat="1" ht="24" customHeight="1" spans="1:21">
      <c r="A5" s="134"/>
      <c r="B5" s="134"/>
      <c r="C5" s="138"/>
      <c r="D5" s="134"/>
      <c r="E5" s="134"/>
      <c r="F5" s="139" t="s">
        <v>124</v>
      </c>
      <c r="G5" s="139"/>
      <c r="H5" s="136" t="s">
        <v>478</v>
      </c>
      <c r="I5" s="151"/>
      <c r="J5" s="136" t="s">
        <v>479</v>
      </c>
      <c r="K5" s="151"/>
      <c r="L5" s="153" t="s">
        <v>480</v>
      </c>
      <c r="M5" s="154"/>
      <c r="N5" s="155" t="s">
        <v>481</v>
      </c>
      <c r="O5" s="156"/>
      <c r="P5" s="152"/>
      <c r="Q5" s="134"/>
      <c r="R5" s="140"/>
      <c r="S5" s="162"/>
      <c r="T5" s="163"/>
      <c r="U5" s="162"/>
    </row>
    <row r="6" s="5" customFormat="1" ht="24" customHeight="1" spans="1:21">
      <c r="A6" s="134"/>
      <c r="B6" s="134"/>
      <c r="C6" s="140"/>
      <c r="D6" s="134"/>
      <c r="E6" s="134"/>
      <c r="F6" s="139" t="s">
        <v>482</v>
      </c>
      <c r="G6" s="141" t="s">
        <v>483</v>
      </c>
      <c r="H6" s="139" t="s">
        <v>482</v>
      </c>
      <c r="I6" s="141" t="s">
        <v>483</v>
      </c>
      <c r="J6" s="139" t="s">
        <v>482</v>
      </c>
      <c r="K6" s="141" t="s">
        <v>483</v>
      </c>
      <c r="L6" s="139" t="s">
        <v>482</v>
      </c>
      <c r="M6" s="141" t="s">
        <v>483</v>
      </c>
      <c r="N6" s="139" t="s">
        <v>482</v>
      </c>
      <c r="O6" s="141" t="s">
        <v>483</v>
      </c>
      <c r="P6" s="152"/>
      <c r="Q6" s="134"/>
      <c r="R6" s="139" t="s">
        <v>482</v>
      </c>
      <c r="S6" s="164" t="s">
        <v>483</v>
      </c>
      <c r="T6" s="139" t="s">
        <v>482</v>
      </c>
      <c r="U6" s="141" t="s">
        <v>483</v>
      </c>
    </row>
    <row r="7" s="5" customFormat="1" ht="24" customHeight="1" spans="1:21">
      <c r="A7" s="134" t="s">
        <v>10</v>
      </c>
      <c r="B7" s="134"/>
      <c r="C7" s="134" t="s">
        <v>484</v>
      </c>
      <c r="D7" s="141" t="s">
        <v>485</v>
      </c>
      <c r="E7" s="142">
        <v>3</v>
      </c>
      <c r="F7" s="142" t="s">
        <v>486</v>
      </c>
      <c r="G7" s="143" t="s">
        <v>487</v>
      </c>
      <c r="H7" s="142">
        <v>6</v>
      </c>
      <c r="I7" s="142">
        <v>7</v>
      </c>
      <c r="J7" s="142">
        <v>8</v>
      </c>
      <c r="K7" s="142">
        <v>9</v>
      </c>
      <c r="L7" s="142">
        <v>10</v>
      </c>
      <c r="M7" s="142">
        <v>11</v>
      </c>
      <c r="N7" s="142">
        <v>12</v>
      </c>
      <c r="O7" s="142">
        <v>13</v>
      </c>
      <c r="P7" s="142">
        <v>14</v>
      </c>
      <c r="Q7" s="142">
        <v>15</v>
      </c>
      <c r="R7" s="142">
        <v>16</v>
      </c>
      <c r="S7" s="142">
        <v>17</v>
      </c>
      <c r="T7" s="142">
        <v>18</v>
      </c>
      <c r="U7" s="142">
        <v>19</v>
      </c>
    </row>
    <row r="8" s="5" customFormat="1" ht="24" customHeight="1" spans="1:21">
      <c r="A8" s="144" t="s">
        <v>129</v>
      </c>
      <c r="B8" s="134">
        <v>1</v>
      </c>
      <c r="C8" s="145">
        <f>SUM(E8,G8,P8,Q8,S8,U8)</f>
        <v>461608.37</v>
      </c>
      <c r="D8" s="145">
        <f>SUM(E8,F8,P8,Q8,R8,T8)</f>
        <v>559289</v>
      </c>
      <c r="E8" s="146">
        <v>448867</v>
      </c>
      <c r="F8" s="145">
        <f>SUM(H8,J8,L8,N8)</f>
        <v>106422</v>
      </c>
      <c r="G8" s="145">
        <f>SUM(I8,K8,M8,O8)</f>
        <v>12741.37</v>
      </c>
      <c r="H8" s="146"/>
      <c r="I8" s="146"/>
      <c r="J8" s="146"/>
      <c r="K8" s="146"/>
      <c r="L8" s="157"/>
      <c r="M8" s="157"/>
      <c r="N8" s="158">
        <v>106422</v>
      </c>
      <c r="O8" s="158">
        <v>12741.37</v>
      </c>
      <c r="P8" s="158"/>
      <c r="Q8" s="158"/>
      <c r="R8" s="158">
        <v>4000</v>
      </c>
      <c r="S8" s="158"/>
      <c r="T8" s="158"/>
      <c r="U8" s="158"/>
    </row>
    <row r="9" s="5" customFormat="1" ht="41.1" customHeight="1" spans="1:21">
      <c r="A9" s="147" t="s">
        <v>488</v>
      </c>
      <c r="B9" s="147"/>
      <c r="C9" s="147"/>
      <c r="D9" s="147"/>
      <c r="E9" s="147"/>
      <c r="F9" s="147"/>
      <c r="G9" s="147"/>
      <c r="H9" s="147"/>
      <c r="I9" s="147"/>
      <c r="J9" s="147"/>
      <c r="K9" s="147"/>
      <c r="L9" s="147"/>
      <c r="M9" s="147"/>
      <c r="N9" s="147"/>
      <c r="O9" s="147"/>
      <c r="P9" s="147"/>
      <c r="Q9" s="147"/>
      <c r="R9" s="147"/>
      <c r="S9" s="147"/>
      <c r="T9" s="147"/>
      <c r="U9" s="147"/>
    </row>
    <row r="10" ht="26.25" customHeight="1" spans="1:10">
      <c r="A10" s="148"/>
      <c r="B10" s="148"/>
      <c r="C10" s="148"/>
      <c r="D10" s="148"/>
      <c r="E10" s="148"/>
      <c r="F10" s="148"/>
      <c r="G10" s="148"/>
      <c r="H10" s="148"/>
      <c r="I10" s="148"/>
      <c r="J10" s="148"/>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0" workbookViewId="0">
      <selection activeCell="G14" sqref="G14"/>
    </sheetView>
  </sheetViews>
  <sheetFormatPr defaultColWidth="9" defaultRowHeight="13.5"/>
  <cols>
    <col min="1" max="3" width="20.625" style="52" customWidth="1"/>
    <col min="4" max="4" width="59.625" style="52" customWidth="1"/>
    <col min="5" max="16384" width="9" style="52"/>
  </cols>
  <sheetData>
    <row r="1" spans="1:1">
      <c r="A1" s="52" t="s">
        <v>489</v>
      </c>
    </row>
    <row r="2" ht="29.45" customHeight="1" spans="1:4">
      <c r="A2" s="53" t="s">
        <v>490</v>
      </c>
      <c r="B2" s="108"/>
      <c r="C2" s="108"/>
      <c r="D2" s="108"/>
    </row>
    <row r="3" s="107" customFormat="1" ht="12" spans="1:7">
      <c r="A3" s="109" t="s">
        <v>2</v>
      </c>
      <c r="B3" s="109"/>
      <c r="C3" s="110"/>
      <c r="D3" s="111"/>
      <c r="E3" s="110"/>
      <c r="F3" s="110"/>
      <c r="G3" s="112"/>
    </row>
    <row r="4" ht="105" customHeight="1" spans="1:4">
      <c r="A4" s="113" t="s">
        <v>491</v>
      </c>
      <c r="B4" s="114" t="s">
        <v>492</v>
      </c>
      <c r="C4" s="115"/>
      <c r="D4" s="116" t="s">
        <v>493</v>
      </c>
    </row>
    <row r="5" ht="126" customHeight="1" spans="1:4">
      <c r="A5" s="117"/>
      <c r="B5" s="114" t="s">
        <v>494</v>
      </c>
      <c r="C5" s="115"/>
      <c r="D5" s="116" t="s">
        <v>495</v>
      </c>
    </row>
    <row r="6" ht="51" customHeight="1" spans="1:4">
      <c r="A6" s="117"/>
      <c r="B6" s="114" t="s">
        <v>496</v>
      </c>
      <c r="C6" s="115"/>
      <c r="D6" s="116" t="s">
        <v>497</v>
      </c>
    </row>
    <row r="7" ht="51" customHeight="1" spans="1:4">
      <c r="A7" s="117"/>
      <c r="B7" s="114" t="s">
        <v>498</v>
      </c>
      <c r="C7" s="115"/>
      <c r="D7" s="116" t="s">
        <v>499</v>
      </c>
    </row>
    <row r="8" ht="51" customHeight="1" spans="1:4">
      <c r="A8" s="118"/>
      <c r="B8" s="114" t="s">
        <v>500</v>
      </c>
      <c r="C8" s="115"/>
      <c r="D8" s="116" t="s">
        <v>501</v>
      </c>
    </row>
    <row r="9" ht="57" customHeight="1" spans="1:4">
      <c r="A9" s="113" t="s">
        <v>502</v>
      </c>
      <c r="B9" s="114" t="s">
        <v>503</v>
      </c>
      <c r="C9" s="115"/>
      <c r="D9" s="116" t="s">
        <v>504</v>
      </c>
    </row>
    <row r="10" ht="57" customHeight="1" spans="1:4">
      <c r="A10" s="117"/>
      <c r="B10" s="113" t="s">
        <v>505</v>
      </c>
      <c r="C10" s="119" t="s">
        <v>506</v>
      </c>
      <c r="D10" s="120" t="s">
        <v>507</v>
      </c>
    </row>
    <row r="11" ht="57" customHeight="1" spans="1:4">
      <c r="A11" s="118"/>
      <c r="B11" s="118"/>
      <c r="C11" s="119" t="s">
        <v>508</v>
      </c>
      <c r="D11" s="120" t="s">
        <v>509</v>
      </c>
    </row>
    <row r="12" ht="60" customHeight="1" spans="1:4">
      <c r="A12" s="114" t="s">
        <v>510</v>
      </c>
      <c r="B12" s="121"/>
      <c r="C12" s="115"/>
      <c r="D12" s="120" t="s">
        <v>511</v>
      </c>
    </row>
    <row r="13" ht="60" customHeight="1" spans="1:4">
      <c r="A13" s="114" t="s">
        <v>512</v>
      </c>
      <c r="B13" s="121"/>
      <c r="C13" s="115"/>
      <c r="D13" s="120" t="s">
        <v>513</v>
      </c>
    </row>
    <row r="14" ht="60" customHeight="1" spans="1:4">
      <c r="A14" s="114" t="s">
        <v>514</v>
      </c>
      <c r="B14" s="121"/>
      <c r="C14" s="115"/>
      <c r="D14" s="120" t="s">
        <v>515</v>
      </c>
    </row>
    <row r="15" ht="60" customHeight="1" spans="1:4">
      <c r="A15" s="122" t="s">
        <v>516</v>
      </c>
      <c r="B15" s="123"/>
      <c r="C15" s="124"/>
      <c r="D15" s="120" t="s">
        <v>517</v>
      </c>
    </row>
    <row r="16" ht="60" customHeight="1" spans="1:4">
      <c r="A16" s="122" t="s">
        <v>518</v>
      </c>
      <c r="B16" s="123"/>
      <c r="C16" s="124"/>
      <c r="D16" s="125" t="s">
        <v>420</v>
      </c>
    </row>
    <row r="18" ht="27.95" customHeight="1" spans="1:4">
      <c r="A18" s="126" t="s">
        <v>519</v>
      </c>
      <c r="B18" s="126"/>
      <c r="C18" s="126"/>
      <c r="D18" s="126"/>
    </row>
    <row r="19" spans="5:10">
      <c r="E19" s="127"/>
      <c r="F19" s="127"/>
      <c r="G19" s="127"/>
      <c r="H19" s="127"/>
      <c r="I19" s="127"/>
      <c r="J19" s="12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workbookViewId="0">
      <selection activeCell="M33" sqref="M33"/>
    </sheetView>
  </sheetViews>
  <sheetFormatPr defaultColWidth="9" defaultRowHeight="13.5"/>
  <cols>
    <col min="1" max="1" width="15.25" style="52" customWidth="1"/>
    <col min="2" max="2" width="7.25" style="52" customWidth="1"/>
    <col min="3" max="3" width="8.75" style="52" customWidth="1"/>
    <col min="4" max="4" width="5" style="52" customWidth="1"/>
    <col min="5" max="5" width="14.875" style="52" customWidth="1"/>
    <col min="6" max="6" width="6.75" style="52" customWidth="1"/>
    <col min="7" max="7" width="5.125" style="52" customWidth="1"/>
    <col min="8" max="8" width="5.875" style="52" customWidth="1"/>
    <col min="9" max="9" width="9.625" style="52" customWidth="1"/>
    <col min="10" max="10" width="6.75" style="52" customWidth="1"/>
    <col min="11" max="11" width="10.125" style="52" customWidth="1"/>
    <col min="12" max="12" width="15.5" style="52" customWidth="1"/>
    <col min="13" max="13" width="6" style="52" customWidth="1"/>
    <col min="14" max="14" width="9.75" style="52" customWidth="1"/>
    <col min="15" max="15" width="23.75" style="52" customWidth="1"/>
    <col min="16" max="16" width="19.75" style="52" customWidth="1"/>
    <col min="17" max="16384" width="9" style="52"/>
  </cols>
  <sheetData>
    <row r="1" ht="14.45" customHeight="1" spans="1:1">
      <c r="A1" s="52" t="s">
        <v>520</v>
      </c>
    </row>
    <row r="2" ht="33.75" customHeight="1" spans="1:16">
      <c r="A2" s="53" t="s">
        <v>521</v>
      </c>
      <c r="B2" s="53"/>
      <c r="C2" s="53"/>
      <c r="D2" s="53"/>
      <c r="E2" s="53"/>
      <c r="F2" s="53"/>
      <c r="G2" s="53"/>
      <c r="H2" s="53"/>
      <c r="I2" s="53"/>
      <c r="J2" s="53"/>
      <c r="K2" s="53"/>
      <c r="L2" s="53"/>
      <c r="M2" s="53"/>
      <c r="N2" s="53"/>
      <c r="O2" s="53"/>
      <c r="P2" s="53"/>
    </row>
    <row r="3" ht="25.9" customHeight="1" spans="1:17">
      <c r="A3" s="54" t="s">
        <v>522</v>
      </c>
      <c r="B3" s="54"/>
      <c r="C3" s="54"/>
      <c r="D3" s="54"/>
      <c r="E3" s="54"/>
      <c r="F3" s="54"/>
      <c r="G3" s="54"/>
      <c r="H3" s="54"/>
      <c r="I3" s="54"/>
      <c r="J3" s="54"/>
      <c r="K3" s="54"/>
      <c r="L3" s="54"/>
      <c r="M3" s="54"/>
      <c r="N3" s="54"/>
      <c r="O3" s="54"/>
      <c r="P3" s="54"/>
      <c r="Q3" s="105"/>
    </row>
    <row r="4" ht="30.6" customHeight="1" spans="1:17">
      <c r="A4" s="55" t="s">
        <v>523</v>
      </c>
      <c r="B4" s="55"/>
      <c r="C4" s="56" t="s">
        <v>524</v>
      </c>
      <c r="D4" s="56"/>
      <c r="E4" s="56"/>
      <c r="F4" s="56"/>
      <c r="G4" s="56"/>
      <c r="H4" s="56"/>
      <c r="I4" s="56"/>
      <c r="J4" s="56"/>
      <c r="K4" s="56"/>
      <c r="L4" s="56"/>
      <c r="M4" s="56"/>
      <c r="N4" s="56"/>
      <c r="O4" s="56"/>
      <c r="P4" s="56"/>
      <c r="Q4" s="105"/>
    </row>
    <row r="5" ht="62.45" customHeight="1" spans="1:17">
      <c r="A5" s="57" t="s">
        <v>525</v>
      </c>
      <c r="B5" s="57"/>
      <c r="C5" s="58" t="s">
        <v>526</v>
      </c>
      <c r="D5" s="58"/>
      <c r="E5" s="58"/>
      <c r="F5" s="59" t="s">
        <v>527</v>
      </c>
      <c r="G5" s="59"/>
      <c r="H5" s="59" t="s">
        <v>528</v>
      </c>
      <c r="I5" s="59"/>
      <c r="J5" s="59" t="s">
        <v>529</v>
      </c>
      <c r="K5" s="59"/>
      <c r="L5" s="59" t="s">
        <v>530</v>
      </c>
      <c r="M5" s="59"/>
      <c r="N5" s="59" t="s">
        <v>531</v>
      </c>
      <c r="O5" s="59" t="s">
        <v>532</v>
      </c>
      <c r="P5" s="58" t="s">
        <v>533</v>
      </c>
      <c r="Q5" s="105"/>
    </row>
    <row r="6" ht="24" customHeight="1" spans="1:17">
      <c r="A6" s="57"/>
      <c r="B6" s="57"/>
      <c r="C6" s="60" t="s">
        <v>10</v>
      </c>
      <c r="D6" s="61"/>
      <c r="E6" s="62"/>
      <c r="F6" s="63">
        <v>1</v>
      </c>
      <c r="G6" s="64"/>
      <c r="H6" s="63">
        <v>2</v>
      </c>
      <c r="I6" s="64"/>
      <c r="J6" s="63" t="s">
        <v>534</v>
      </c>
      <c r="K6" s="64"/>
      <c r="L6" s="63">
        <v>4</v>
      </c>
      <c r="M6" s="64"/>
      <c r="N6" s="59" t="s">
        <v>535</v>
      </c>
      <c r="O6" s="59">
        <v>6</v>
      </c>
      <c r="P6" s="58">
        <v>7</v>
      </c>
      <c r="Q6" s="105"/>
    </row>
    <row r="7" ht="30" customHeight="1" spans="1:17">
      <c r="A7" s="57"/>
      <c r="B7" s="57"/>
      <c r="C7" s="55" t="s">
        <v>536</v>
      </c>
      <c r="D7" s="55"/>
      <c r="E7" s="55"/>
      <c r="F7" s="65">
        <f>SUM(F8,F9)</f>
        <v>1057042.77</v>
      </c>
      <c r="G7" s="65"/>
      <c r="H7" s="65">
        <f>SUM(H8,H9)</f>
        <v>0</v>
      </c>
      <c r="I7" s="65"/>
      <c r="J7" s="65">
        <f t="shared" ref="J7:J12" si="0">F7+H7</f>
        <v>1057042.77</v>
      </c>
      <c r="K7" s="65"/>
      <c r="L7" s="65">
        <f>SUM(L8,L9)</f>
        <v>1057042.77</v>
      </c>
      <c r="M7" s="65"/>
      <c r="N7" s="91" t="str">
        <f t="shared" ref="N7:N12" si="1">IF(J7&gt;0,ROUND(L7/J7,3)*100&amp;"%","—")</f>
        <v>100%</v>
      </c>
      <c r="O7" s="55"/>
      <c r="P7" s="55"/>
      <c r="Q7" s="105"/>
    </row>
    <row r="8" ht="30" customHeight="1" spans="1:17">
      <c r="A8" s="57"/>
      <c r="B8" s="57"/>
      <c r="C8" s="57" t="s">
        <v>163</v>
      </c>
      <c r="D8" s="55" t="s">
        <v>536</v>
      </c>
      <c r="E8" s="55"/>
      <c r="F8" s="66">
        <v>670213.11</v>
      </c>
      <c r="G8" s="66"/>
      <c r="H8" s="66"/>
      <c r="I8" s="66"/>
      <c r="J8" s="92">
        <f t="shared" si="0"/>
        <v>670213.11</v>
      </c>
      <c r="K8" s="92"/>
      <c r="L8" s="93">
        <v>670213.11</v>
      </c>
      <c r="M8" s="93"/>
      <c r="N8" s="94" t="str">
        <f t="shared" si="1"/>
        <v>100%</v>
      </c>
      <c r="O8" s="95"/>
      <c r="P8" s="55"/>
      <c r="Q8" s="105"/>
    </row>
    <row r="9" ht="30" customHeight="1" spans="1:17">
      <c r="A9" s="57"/>
      <c r="B9" s="57"/>
      <c r="C9" s="57" t="s">
        <v>164</v>
      </c>
      <c r="D9" s="55" t="s">
        <v>536</v>
      </c>
      <c r="E9" s="55"/>
      <c r="F9" s="65">
        <v>386829.66</v>
      </c>
      <c r="G9" s="65"/>
      <c r="H9" s="65">
        <f>SUM(H10:I12)</f>
        <v>0</v>
      </c>
      <c r="I9" s="65"/>
      <c r="J9" s="65">
        <f t="shared" si="0"/>
        <v>386829.66</v>
      </c>
      <c r="K9" s="65"/>
      <c r="L9" s="65">
        <f>SUM(L10:M12)</f>
        <v>386829.66</v>
      </c>
      <c r="M9" s="65"/>
      <c r="N9" s="94" t="str">
        <f t="shared" si="1"/>
        <v>100%</v>
      </c>
      <c r="O9" s="95"/>
      <c r="P9" s="55"/>
      <c r="Q9" s="105"/>
    </row>
    <row r="10" ht="30" customHeight="1" spans="1:17">
      <c r="A10" s="57"/>
      <c r="B10" s="57"/>
      <c r="C10" s="57"/>
      <c r="D10" s="55" t="s">
        <v>537</v>
      </c>
      <c r="E10" s="55"/>
      <c r="F10" s="66">
        <v>386829.66</v>
      </c>
      <c r="G10" s="66"/>
      <c r="H10" s="66"/>
      <c r="I10" s="66"/>
      <c r="J10" s="92">
        <f t="shared" si="0"/>
        <v>386829.66</v>
      </c>
      <c r="K10" s="92"/>
      <c r="L10" s="93">
        <v>386829.66</v>
      </c>
      <c r="M10" s="93"/>
      <c r="N10" s="94" t="str">
        <f t="shared" si="1"/>
        <v>100%</v>
      </c>
      <c r="O10" s="95"/>
      <c r="P10" s="55"/>
      <c r="Q10" s="105"/>
    </row>
    <row r="11" ht="30" customHeight="1" spans="1:17">
      <c r="A11" s="57"/>
      <c r="B11" s="57"/>
      <c r="C11" s="57"/>
      <c r="D11" s="55" t="s">
        <v>538</v>
      </c>
      <c r="E11" s="55"/>
      <c r="F11" s="66"/>
      <c r="G11" s="66"/>
      <c r="H11" s="66"/>
      <c r="I11" s="66"/>
      <c r="J11" s="92">
        <f t="shared" si="0"/>
        <v>0</v>
      </c>
      <c r="K11" s="92"/>
      <c r="L11" s="93"/>
      <c r="M11" s="93"/>
      <c r="N11" s="94" t="str">
        <f t="shared" si="1"/>
        <v>—</v>
      </c>
      <c r="O11" s="95"/>
      <c r="P11" s="55"/>
      <c r="Q11" s="105"/>
    </row>
    <row r="12" ht="30" customHeight="1" spans="1:17">
      <c r="A12" s="57"/>
      <c r="B12" s="57"/>
      <c r="C12" s="57"/>
      <c r="D12" s="55" t="s">
        <v>539</v>
      </c>
      <c r="E12" s="55"/>
      <c r="F12" s="66"/>
      <c r="G12" s="66"/>
      <c r="H12" s="66"/>
      <c r="I12" s="66"/>
      <c r="J12" s="92">
        <f t="shared" si="0"/>
        <v>0</v>
      </c>
      <c r="K12" s="92"/>
      <c r="L12" s="93"/>
      <c r="M12" s="93"/>
      <c r="N12" s="94" t="str">
        <f t="shared" si="1"/>
        <v>—</v>
      </c>
      <c r="O12" s="95"/>
      <c r="P12" s="55"/>
      <c r="Q12" s="105"/>
    </row>
    <row r="13" ht="15.95" customHeight="1" spans="1:17">
      <c r="A13" s="57" t="s">
        <v>540</v>
      </c>
      <c r="B13" s="57"/>
      <c r="C13" s="67" t="s">
        <v>541</v>
      </c>
      <c r="D13" s="68"/>
      <c r="E13" s="68"/>
      <c r="F13" s="68"/>
      <c r="G13" s="68"/>
      <c r="H13" s="68"/>
      <c r="I13" s="68"/>
      <c r="J13" s="68"/>
      <c r="K13" s="68"/>
      <c r="L13" s="68"/>
      <c r="M13" s="68"/>
      <c r="N13" s="68"/>
      <c r="O13" s="68"/>
      <c r="P13" s="96"/>
      <c r="Q13" s="105"/>
    </row>
    <row r="14" ht="73.9" customHeight="1" spans="1:17">
      <c r="A14" s="57"/>
      <c r="B14" s="57"/>
      <c r="C14" s="69"/>
      <c r="D14" s="70"/>
      <c r="E14" s="70"/>
      <c r="F14" s="70"/>
      <c r="G14" s="70"/>
      <c r="H14" s="70"/>
      <c r="I14" s="70"/>
      <c r="J14" s="70"/>
      <c r="K14" s="70"/>
      <c r="L14" s="70"/>
      <c r="M14" s="70"/>
      <c r="N14" s="70"/>
      <c r="O14" s="70"/>
      <c r="P14" s="97"/>
      <c r="Q14" s="105"/>
    </row>
    <row r="15" ht="25.9" customHeight="1" spans="1:17">
      <c r="A15" s="54" t="s">
        <v>542</v>
      </c>
      <c r="B15" s="54"/>
      <c r="C15" s="54"/>
      <c r="D15" s="54"/>
      <c r="E15" s="54"/>
      <c r="F15" s="54"/>
      <c r="G15" s="54"/>
      <c r="H15" s="54"/>
      <c r="I15" s="54"/>
      <c r="J15" s="54"/>
      <c r="K15" s="54"/>
      <c r="L15" s="54"/>
      <c r="M15" s="54"/>
      <c r="N15" s="54"/>
      <c r="O15" s="54"/>
      <c r="P15" s="54"/>
      <c r="Q15" s="105"/>
    </row>
    <row r="16" ht="28.9" customHeight="1" spans="1:17">
      <c r="A16" s="58" t="s">
        <v>543</v>
      </c>
      <c r="B16" s="58"/>
      <c r="C16" s="58"/>
      <c r="D16" s="58"/>
      <c r="E16" s="58"/>
      <c r="F16" s="58"/>
      <c r="G16" s="58" t="s">
        <v>544</v>
      </c>
      <c r="H16" s="58"/>
      <c r="I16" s="59" t="s">
        <v>545</v>
      </c>
      <c r="J16" s="59"/>
      <c r="K16" s="59" t="s">
        <v>546</v>
      </c>
      <c r="L16" s="59" t="s">
        <v>547</v>
      </c>
      <c r="M16" s="59" t="s">
        <v>548</v>
      </c>
      <c r="N16" s="59"/>
      <c r="O16" s="59"/>
      <c r="P16" s="59"/>
      <c r="Q16" s="105"/>
    </row>
    <row r="17" ht="28.9" customHeight="1" spans="1:17">
      <c r="A17" s="58" t="s">
        <v>549</v>
      </c>
      <c r="B17" s="58" t="s">
        <v>550</v>
      </c>
      <c r="C17" s="58"/>
      <c r="D17" s="58"/>
      <c r="E17" s="58" t="s">
        <v>551</v>
      </c>
      <c r="F17" s="58"/>
      <c r="G17" s="58"/>
      <c r="H17" s="58"/>
      <c r="I17" s="59"/>
      <c r="J17" s="59"/>
      <c r="K17" s="59"/>
      <c r="L17" s="59"/>
      <c r="M17" s="59"/>
      <c r="N17" s="59"/>
      <c r="O17" s="59"/>
      <c r="P17" s="59"/>
      <c r="Q17" s="105"/>
    </row>
    <row r="18" s="51" customFormat="1" ht="28.9" customHeight="1" spans="1:17">
      <c r="A18" s="71" t="s">
        <v>552</v>
      </c>
      <c r="B18" s="72" t="s">
        <v>553</v>
      </c>
      <c r="C18" s="73"/>
      <c r="D18" s="74"/>
      <c r="E18" s="75" t="s">
        <v>554</v>
      </c>
      <c r="F18" s="76"/>
      <c r="G18" s="75" t="s">
        <v>555</v>
      </c>
      <c r="H18" s="76"/>
      <c r="I18" s="98">
        <v>4</v>
      </c>
      <c r="J18" s="99"/>
      <c r="K18" s="100" t="s">
        <v>556</v>
      </c>
      <c r="L18" s="100">
        <v>4</v>
      </c>
      <c r="M18" s="98" t="s">
        <v>420</v>
      </c>
      <c r="N18" s="101"/>
      <c r="O18" s="101"/>
      <c r="P18" s="99"/>
      <c r="Q18" s="106"/>
    </row>
    <row r="19" s="51" customFormat="1" ht="28.9" customHeight="1" spans="1:17">
      <c r="A19" s="71"/>
      <c r="B19" s="77"/>
      <c r="C19" s="78"/>
      <c r="D19" s="79"/>
      <c r="E19" s="75" t="s">
        <v>557</v>
      </c>
      <c r="F19" s="76"/>
      <c r="G19" s="75" t="s">
        <v>555</v>
      </c>
      <c r="H19" s="76"/>
      <c r="I19" s="98">
        <v>4</v>
      </c>
      <c r="J19" s="99"/>
      <c r="K19" s="100" t="s">
        <v>556</v>
      </c>
      <c r="L19" s="100">
        <v>4</v>
      </c>
      <c r="M19" s="98" t="s">
        <v>420</v>
      </c>
      <c r="N19" s="101"/>
      <c r="O19" s="101"/>
      <c r="P19" s="99"/>
      <c r="Q19" s="106"/>
    </row>
    <row r="20" s="51" customFormat="1" ht="28.9" customHeight="1" spans="1:17">
      <c r="A20" s="71"/>
      <c r="B20" s="72" t="s">
        <v>558</v>
      </c>
      <c r="C20" s="73"/>
      <c r="D20" s="74"/>
      <c r="E20" s="75" t="s">
        <v>559</v>
      </c>
      <c r="F20" s="76"/>
      <c r="G20" s="80" t="s">
        <v>560</v>
      </c>
      <c r="H20" s="81"/>
      <c r="I20" s="98">
        <v>98</v>
      </c>
      <c r="J20" s="99"/>
      <c r="K20" s="100" t="s">
        <v>561</v>
      </c>
      <c r="L20" s="100">
        <v>100</v>
      </c>
      <c r="M20" s="98" t="s">
        <v>420</v>
      </c>
      <c r="N20" s="101"/>
      <c r="O20" s="101"/>
      <c r="P20" s="99"/>
      <c r="Q20" s="106"/>
    </row>
    <row r="21" s="51" customFormat="1" ht="28.9" customHeight="1" spans="1:17">
      <c r="A21" s="71"/>
      <c r="B21" s="72" t="s">
        <v>562</v>
      </c>
      <c r="C21" s="73"/>
      <c r="D21" s="74"/>
      <c r="E21" s="75" t="s">
        <v>563</v>
      </c>
      <c r="F21" s="76"/>
      <c r="G21" s="75" t="s">
        <v>555</v>
      </c>
      <c r="H21" s="76"/>
      <c r="I21" s="102">
        <v>100</v>
      </c>
      <c r="J21" s="103"/>
      <c r="K21" s="100" t="s">
        <v>561</v>
      </c>
      <c r="L21" s="104">
        <v>100</v>
      </c>
      <c r="M21" s="98" t="s">
        <v>420</v>
      </c>
      <c r="N21" s="101"/>
      <c r="O21" s="101"/>
      <c r="P21" s="99"/>
      <c r="Q21" s="106"/>
    </row>
    <row r="22" s="51" customFormat="1" ht="28.9" customHeight="1" spans="1:17">
      <c r="A22" s="71" t="s">
        <v>564</v>
      </c>
      <c r="B22" s="72" t="s">
        <v>565</v>
      </c>
      <c r="C22" s="73"/>
      <c r="D22" s="74"/>
      <c r="E22" s="75" t="s">
        <v>566</v>
      </c>
      <c r="F22" s="76"/>
      <c r="G22" s="80" t="s">
        <v>567</v>
      </c>
      <c r="H22" s="81"/>
      <c r="I22" s="102" t="s">
        <v>568</v>
      </c>
      <c r="J22" s="103"/>
      <c r="K22" s="104" t="s">
        <v>569</v>
      </c>
      <c r="L22" s="104" t="s">
        <v>568</v>
      </c>
      <c r="M22" s="98" t="s">
        <v>420</v>
      </c>
      <c r="N22" s="101"/>
      <c r="O22" s="101"/>
      <c r="P22" s="99"/>
      <c r="Q22" s="106"/>
    </row>
    <row r="23" s="51" customFormat="1" ht="28.9" customHeight="1" spans="1:17">
      <c r="A23" s="71"/>
      <c r="B23" s="82"/>
      <c r="C23" s="83"/>
      <c r="D23" s="84"/>
      <c r="E23" s="75" t="s">
        <v>570</v>
      </c>
      <c r="F23" s="76"/>
      <c r="G23" s="80" t="s">
        <v>567</v>
      </c>
      <c r="H23" s="81"/>
      <c r="I23" s="102" t="s">
        <v>571</v>
      </c>
      <c r="J23" s="103"/>
      <c r="K23" s="104" t="s">
        <v>569</v>
      </c>
      <c r="L23" s="104" t="s">
        <v>572</v>
      </c>
      <c r="M23" s="98" t="s">
        <v>420</v>
      </c>
      <c r="N23" s="101"/>
      <c r="O23" s="101"/>
      <c r="P23" s="99"/>
      <c r="Q23" s="106"/>
    </row>
    <row r="24" s="51" customFormat="1" ht="28.9" customHeight="1" spans="1:17">
      <c r="A24" s="71"/>
      <c r="B24" s="82"/>
      <c r="C24" s="83"/>
      <c r="D24" s="84"/>
      <c r="E24" s="75" t="s">
        <v>573</v>
      </c>
      <c r="F24" s="76"/>
      <c r="G24" s="80" t="s">
        <v>560</v>
      </c>
      <c r="H24" s="81"/>
      <c r="I24" s="102">
        <v>90</v>
      </c>
      <c r="J24" s="103"/>
      <c r="K24" s="104" t="s">
        <v>561</v>
      </c>
      <c r="L24" s="104">
        <v>100</v>
      </c>
      <c r="M24" s="98" t="s">
        <v>420</v>
      </c>
      <c r="N24" s="101"/>
      <c r="O24" s="101"/>
      <c r="P24" s="99"/>
      <c r="Q24" s="106"/>
    </row>
    <row r="25" s="51" customFormat="1" ht="28.9" customHeight="1" spans="1:17">
      <c r="A25" s="71" t="s">
        <v>574</v>
      </c>
      <c r="B25" s="71" t="s">
        <v>575</v>
      </c>
      <c r="C25" s="71"/>
      <c r="D25" s="71"/>
      <c r="E25" s="85" t="s">
        <v>576</v>
      </c>
      <c r="F25" s="86"/>
      <c r="G25" s="80" t="s">
        <v>560</v>
      </c>
      <c r="H25" s="81"/>
      <c r="I25" s="102">
        <v>90</v>
      </c>
      <c r="J25" s="103"/>
      <c r="K25" s="104" t="s">
        <v>561</v>
      </c>
      <c r="L25" s="104">
        <v>100</v>
      </c>
      <c r="M25" s="98" t="s">
        <v>420</v>
      </c>
      <c r="N25" s="101"/>
      <c r="O25" s="101"/>
      <c r="P25" s="99"/>
      <c r="Q25" s="106"/>
    </row>
    <row r="26" s="51" customFormat="1" ht="28.9" customHeight="1" spans="1:17">
      <c r="A26" s="71"/>
      <c r="B26" s="87"/>
      <c r="C26" s="87"/>
      <c r="D26" s="87"/>
      <c r="E26" s="85" t="s">
        <v>577</v>
      </c>
      <c r="F26" s="86"/>
      <c r="G26" s="80" t="s">
        <v>560</v>
      </c>
      <c r="H26" s="81"/>
      <c r="I26" s="102">
        <v>90</v>
      </c>
      <c r="J26" s="103"/>
      <c r="K26" s="104" t="s">
        <v>561</v>
      </c>
      <c r="L26" s="104">
        <v>100</v>
      </c>
      <c r="M26" s="98" t="s">
        <v>420</v>
      </c>
      <c r="N26" s="101"/>
      <c r="O26" s="101"/>
      <c r="P26" s="99"/>
      <c r="Q26" s="106"/>
    </row>
    <row r="27" spans="1:1">
      <c r="A27" s="88" t="s">
        <v>578</v>
      </c>
    </row>
    <row r="28" spans="1:1">
      <c r="A28" s="89" t="s">
        <v>579</v>
      </c>
    </row>
    <row r="29" spans="1:1">
      <c r="A29" s="90" t="s">
        <v>580</v>
      </c>
    </row>
  </sheetData>
  <mergeCells count="102">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A18:A21"/>
    <mergeCell ref="A22:A24"/>
    <mergeCell ref="A25:A26"/>
    <mergeCell ref="C9:C12"/>
    <mergeCell ref="K16:K17"/>
    <mergeCell ref="L16:L17"/>
    <mergeCell ref="P7:P12"/>
    <mergeCell ref="A5:B12"/>
    <mergeCell ref="A13:B14"/>
    <mergeCell ref="C13:P14"/>
    <mergeCell ref="G16:H17"/>
    <mergeCell ref="I16:J17"/>
    <mergeCell ref="M16:P17"/>
    <mergeCell ref="B18:D19"/>
    <mergeCell ref="B25:D26"/>
    <mergeCell ref="B22:D24"/>
  </mergeCells>
  <dataValidations count="1">
    <dataValidation type="list" allowBlank="1" showInputMessage="1" showErrorMessage="1" sqref="G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18:G20 G22:G24 G25:G26 JC18:JD20 SY18:SZ20 ACU18:ACV20 AMQ18:AMR20 AWM18:AWN20 BGI18:BGJ20 BQE18:BQF20 CAA18:CAB20 CJW18:CJX20 CTS18:CTT20 DDO18:DDP20 DNK18:DNL20 DXG18:DXH20 EHC18:EHD20 EQY18:EQZ20 FAU18:FAV20 FKQ18:FKR20 FUM18:FUN20 GEI18:GEJ20 GOE18:GOF20 GYA18:GYB20 HHW18:HHX20 HRS18:HRT20 IBO18:IBP20 ILK18:ILL20 IVG18:IVH20 JFC18:JFD20 JOY18:JOZ20 JYU18:JYV20 KIQ18:KIR20 KSM18:KSN20 LCI18:LCJ20 LME18:LMF20 LWA18:LWB20 MFW18:MFX20 MPS18:MPT20 MZO18:MZP20 NJK18:NJL20 NTG18:NTH20 ODC18:ODD20 OMY18:OMZ20 OWU18:OWV20 PGQ18:PGR20 PQM18:PQN20 QAI18:QAJ20 QKE18:QKF20 QUA18:QUB20 RDW18:RDX20 RNS18:RNT20 RXO18:RXP20 SHK18:SHL20 SRG18:SRH20 TBC18:TBD20 TKY18:TKZ20 TUU18:TUV20 UEQ18:UER20 UOM18:UON20 UYI18:UYJ20 VIE18:VIF20 VSA18:VSB20 WBW18:WBX20 WLS18:WLT20 WVO18:WVP20 JC22:JD24 SY22:SZ24 ACU22:ACV24 AMQ22:AMR24 AWM22:AWN24 BGI22:BGJ24 BQE22:BQF24 CAA22:CAB24 CJW22:CJX24 CTS22:CTT24 DDO22:DDP24 DNK22:DNL24 DXG22:DXH24 EHC22:EHD24 EQY22:EQZ24 FAU22:FAV24 FKQ22:FKR24 FUM22:FUN24 GEI22:GEJ24 GOE22:GOF24 GYA22:GYB24 HHW22:HHX24 HRS22:HRT24 IBO22:IBP24 ILK22:ILL24 IVG22:IVH24 JFC22:JFD24 JOY22:JOZ24 JYU22:JYV24 KIQ22:KIR24 KSM22:KSN24 LCI22:LCJ24 LME22:LMF24 LWA22:LWB24 MFW22:MFX24 MPS22:MPT24 MZO22:MZP24 NJK22:NJL24 NTG22:NTH24 ODC22:ODD24 OMY22:OMZ24 OWU22:OWV24 PGQ22:PGR24 PQM22:PQN24 QAI22:QAJ24 QKE22:QKF24 QUA22:QUB24 RDW22:RDX24 RNS22:RNT24 RXO22:RXP24 SHK22:SHL24 SRG22:SRH24 TBC22:TBD24 TKY22:TKZ24 TUU22:TUV24 UEQ22:UER24 UOM22:UON24 UYI22:UYJ24 VIE22:VIF24 VSA22:VSB24 WBW22:WBX24 WLS22:WLT24 WVO22:WVP24 JC25:JD26 SY25:SZ26 ACU25:ACV26 AMQ25:AMR26 AWM25:AWN26 BGI25:BGJ26 BQE25:BQF26 CAA25:CAB26 CJW25:CJX26 CTS25:CTT26 DDO25:DDP26 DNK25:DNL26 DXG25:DXH26 EHC25:EHD26 EQY25:EQZ26 FAU25:FAV26 FKQ25:FKR26 FUM25:FUN26 GEI25:GEJ26 GOE25:GOF26 GYA25:GYB26 HHW25:HHX26 HRS25:HRT26 IBO25:IBP26 ILK25:ILL26 IVG25:IVH26 JFC25:JFD26 JOY25:JOZ26 JYU25:JYV26 KIQ25:KIR26 KSM25:KSN26 LCI25:LCJ26 LME25:LMF26 LWA25:LWB26 MFW25:MFX26 MPS25:MPT26 MZO25:MZP26 NJK25:NJL26 NTG25:NTH26 ODC25:ODD26 OMY25:OMZ26 OWU25:OWV26 PGQ25:PGR26 PQM25:PQN26 QAI25:QAJ26 QKE25:QKF26 QUA25:QUB26 RDW25:RDX26 RNS25:RNT26 RXO25:RXP26 SHK25:SHL26 SRG25:SRH26 TBC25:TBD26 TKY25:TKZ26 TUU25:TUV26 UEQ25:UER26 UOM25:UON26 UYI25:UYJ26 VIE25:VIF26 VSA25:VSB26 WBW25:WBX26 WLS25:WLT26 WVO25:WVP26">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workbookViewId="0">
      <selection activeCell="N17" sqref="N17"/>
    </sheetView>
  </sheetViews>
  <sheetFormatPr defaultColWidth="9" defaultRowHeight="14.2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ht="13.5" spans="1:1">
      <c r="A1" s="6" t="s">
        <v>581</v>
      </c>
    </row>
    <row r="2" ht="25.9" customHeight="1" spans="1:10">
      <c r="A2" s="7" t="s">
        <v>582</v>
      </c>
      <c r="B2" s="7"/>
      <c r="C2" s="7"/>
      <c r="D2" s="7"/>
      <c r="E2" s="7"/>
      <c r="F2" s="7"/>
      <c r="G2" s="7"/>
      <c r="H2" s="7"/>
      <c r="I2" s="7"/>
      <c r="J2" s="7"/>
    </row>
    <row r="3" s="1" customFormat="1" ht="13.15" customHeight="1" spans="1:10">
      <c r="A3" s="7"/>
      <c r="B3" s="7"/>
      <c r="C3" s="7"/>
      <c r="D3" s="7"/>
      <c r="E3" s="7"/>
      <c r="F3" s="7"/>
      <c r="G3" s="7"/>
      <c r="H3" s="7"/>
      <c r="I3" s="7"/>
      <c r="J3" s="45" t="s">
        <v>583</v>
      </c>
    </row>
    <row r="4" s="2" customFormat="1" ht="18" customHeight="1" spans="1:256">
      <c r="A4" s="8" t="s">
        <v>584</v>
      </c>
      <c r="B4" s="8"/>
      <c r="C4" s="9" t="s">
        <v>585</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586</v>
      </c>
      <c r="B5" s="8"/>
      <c r="C5" s="10" t="s">
        <v>587</v>
      </c>
      <c r="D5" s="10"/>
      <c r="E5" s="10"/>
      <c r="F5" s="8" t="s">
        <v>588</v>
      </c>
      <c r="G5" s="9" t="s">
        <v>524</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589</v>
      </c>
      <c r="B6" s="11"/>
      <c r="C6" s="11"/>
      <c r="D6" s="11" t="s">
        <v>527</v>
      </c>
      <c r="E6" s="11" t="s">
        <v>433</v>
      </c>
      <c r="F6" s="11" t="s">
        <v>590</v>
      </c>
      <c r="G6" s="11" t="s">
        <v>591</v>
      </c>
      <c r="H6" s="11" t="s">
        <v>592</v>
      </c>
      <c r="I6" s="11" t="s">
        <v>593</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536</v>
      </c>
      <c r="D7" s="13">
        <f t="shared" ref="D7:F7" si="0">SUM(D8:D10)</f>
        <v>386829.66</v>
      </c>
      <c r="E7" s="13">
        <f t="shared" si="0"/>
        <v>386829.66</v>
      </c>
      <c r="F7" s="13">
        <f t="shared" si="0"/>
        <v>386829.66</v>
      </c>
      <c r="G7" s="14">
        <v>10</v>
      </c>
      <c r="H7" s="15" t="str">
        <f t="shared" ref="H7:H10" si="1">IF(E7&gt;0,ROUND(F7/E7,3)*100&amp;"%","—")</f>
        <v>100%</v>
      </c>
      <c r="I7" s="17"/>
      <c r="J7" s="1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594</v>
      </c>
      <c r="D8" s="16">
        <v>69935.9</v>
      </c>
      <c r="E8" s="16">
        <v>69935.9</v>
      </c>
      <c r="F8" s="16">
        <v>69935.9</v>
      </c>
      <c r="G8" s="11" t="s">
        <v>437</v>
      </c>
      <c r="H8" s="15" t="str">
        <f t="shared" si="1"/>
        <v>100%</v>
      </c>
      <c r="I8" s="17" t="s">
        <v>437</v>
      </c>
      <c r="J8" s="17"/>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595</v>
      </c>
      <c r="D9" s="16"/>
      <c r="E9" s="16"/>
      <c r="F9" s="16"/>
      <c r="G9" s="11" t="s">
        <v>437</v>
      </c>
      <c r="H9" s="15" t="str">
        <f t="shared" si="1"/>
        <v>—</v>
      </c>
      <c r="I9" s="17" t="s">
        <v>437</v>
      </c>
      <c r="J9" s="17"/>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596</v>
      </c>
      <c r="D10" s="16">
        <v>316893.76</v>
      </c>
      <c r="E10" s="16">
        <v>316893.76</v>
      </c>
      <c r="F10" s="16">
        <v>316893.76</v>
      </c>
      <c r="G10" s="11" t="s">
        <v>437</v>
      </c>
      <c r="H10" s="15" t="str">
        <f t="shared" si="1"/>
        <v>100%</v>
      </c>
      <c r="I10" s="17" t="s">
        <v>437</v>
      </c>
      <c r="J10" s="17"/>
    </row>
    <row r="11" ht="18" customHeight="1" spans="1:10">
      <c r="A11" s="11" t="s">
        <v>597</v>
      </c>
      <c r="B11" s="11" t="s">
        <v>598</v>
      </c>
      <c r="C11" s="11"/>
      <c r="D11" s="11"/>
      <c r="E11" s="11"/>
      <c r="F11" s="17" t="s">
        <v>599</v>
      </c>
      <c r="G11" s="17"/>
      <c r="H11" s="17"/>
      <c r="I11" s="17"/>
      <c r="J11" s="17"/>
    </row>
    <row r="12" ht="46.15" customHeight="1" spans="1:10">
      <c r="A12" s="11"/>
      <c r="B12" s="18" t="s">
        <v>600</v>
      </c>
      <c r="C12" s="19"/>
      <c r="D12" s="19"/>
      <c r="E12" s="20"/>
      <c r="F12" s="17" t="s">
        <v>601</v>
      </c>
      <c r="G12" s="17"/>
      <c r="H12" s="17"/>
      <c r="I12" s="17"/>
      <c r="J12" s="17"/>
    </row>
    <row r="13" ht="36" customHeight="1" spans="1:10">
      <c r="A13" s="21" t="s">
        <v>543</v>
      </c>
      <c r="B13" s="22"/>
      <c r="C13" s="23"/>
      <c r="D13" s="21" t="s">
        <v>602</v>
      </c>
      <c r="E13" s="22"/>
      <c r="F13" s="23"/>
      <c r="G13" s="24" t="s">
        <v>547</v>
      </c>
      <c r="H13" s="24" t="s">
        <v>603</v>
      </c>
      <c r="I13" s="24" t="s">
        <v>593</v>
      </c>
      <c r="J13" s="24" t="s">
        <v>548</v>
      </c>
    </row>
    <row r="14" ht="36" customHeight="1" spans="1:10">
      <c r="A14" s="25" t="s">
        <v>549</v>
      </c>
      <c r="B14" s="11" t="s">
        <v>550</v>
      </c>
      <c r="C14" s="11" t="s">
        <v>551</v>
      </c>
      <c r="D14" s="11" t="s">
        <v>544</v>
      </c>
      <c r="E14" s="11" t="s">
        <v>545</v>
      </c>
      <c r="F14" s="26" t="s">
        <v>546</v>
      </c>
      <c r="G14" s="27"/>
      <c r="H14" s="27"/>
      <c r="I14" s="27"/>
      <c r="J14" s="27"/>
    </row>
    <row r="15" ht="41.1" customHeight="1" spans="1:10">
      <c r="A15" s="11" t="s">
        <v>552</v>
      </c>
      <c r="B15" s="28" t="s">
        <v>553</v>
      </c>
      <c r="C15" s="29" t="s">
        <v>604</v>
      </c>
      <c r="D15" s="30" t="s">
        <v>605</v>
      </c>
      <c r="E15" s="184" t="s">
        <v>606</v>
      </c>
      <c r="F15" s="26" t="s">
        <v>561</v>
      </c>
      <c r="G15" s="184" t="s">
        <v>606</v>
      </c>
      <c r="H15" s="31">
        <v>20</v>
      </c>
      <c r="I15" s="31">
        <v>20</v>
      </c>
      <c r="J15" s="27"/>
    </row>
    <row r="16" ht="27" customHeight="1" spans="1:10">
      <c r="A16" s="11"/>
      <c r="B16" s="28" t="s">
        <v>558</v>
      </c>
      <c r="C16" s="29" t="s">
        <v>607</v>
      </c>
      <c r="D16" s="30" t="s">
        <v>605</v>
      </c>
      <c r="E16" s="184" t="s">
        <v>606</v>
      </c>
      <c r="F16" s="26" t="s">
        <v>561</v>
      </c>
      <c r="G16" s="184" t="s">
        <v>606</v>
      </c>
      <c r="H16" s="31">
        <v>20</v>
      </c>
      <c r="I16" s="31">
        <v>20</v>
      </c>
      <c r="J16" s="27"/>
    </row>
    <row r="17" ht="36.95" customHeight="1" spans="1:10">
      <c r="A17" s="12" t="s">
        <v>564</v>
      </c>
      <c r="B17" s="11" t="s">
        <v>608</v>
      </c>
      <c r="C17" s="29" t="s">
        <v>609</v>
      </c>
      <c r="D17" s="30" t="s">
        <v>605</v>
      </c>
      <c r="E17" s="184" t="s">
        <v>28</v>
      </c>
      <c r="F17" s="26" t="s">
        <v>561</v>
      </c>
      <c r="G17" s="184" t="s">
        <v>28</v>
      </c>
      <c r="H17" s="31">
        <v>20</v>
      </c>
      <c r="I17" s="31">
        <v>20</v>
      </c>
      <c r="J17" s="27"/>
    </row>
    <row r="18" ht="30" customHeight="1" spans="1:10">
      <c r="A18" s="32" t="s">
        <v>574</v>
      </c>
      <c r="B18" s="28" t="s">
        <v>575</v>
      </c>
      <c r="C18" s="29" t="s">
        <v>610</v>
      </c>
      <c r="D18" s="11" t="s">
        <v>605</v>
      </c>
      <c r="E18" s="184" t="s">
        <v>611</v>
      </c>
      <c r="F18" s="11" t="s">
        <v>561</v>
      </c>
      <c r="G18" s="184" t="s">
        <v>611</v>
      </c>
      <c r="H18" s="31">
        <v>20</v>
      </c>
      <c r="I18" s="31">
        <v>20</v>
      </c>
      <c r="J18" s="27"/>
    </row>
    <row r="19" ht="42.95" customHeight="1" spans="1:10">
      <c r="A19" s="32"/>
      <c r="B19" s="33"/>
      <c r="C19" s="29" t="s">
        <v>612</v>
      </c>
      <c r="D19" s="11" t="s">
        <v>605</v>
      </c>
      <c r="E19" s="185" t="s">
        <v>611</v>
      </c>
      <c r="F19" s="34" t="s">
        <v>561</v>
      </c>
      <c r="G19" s="185" t="s">
        <v>611</v>
      </c>
      <c r="H19" s="35">
        <v>10</v>
      </c>
      <c r="I19" s="35">
        <v>10</v>
      </c>
      <c r="J19" s="46" t="s">
        <v>613</v>
      </c>
    </row>
    <row r="20" ht="54" customHeight="1" spans="1:10">
      <c r="A20" s="36" t="s">
        <v>614</v>
      </c>
      <c r="B20" s="36"/>
      <c r="C20" s="36"/>
      <c r="D20" s="37" t="s">
        <v>420</v>
      </c>
      <c r="E20" s="38"/>
      <c r="F20" s="38"/>
      <c r="G20" s="38"/>
      <c r="H20" s="38"/>
      <c r="I20" s="47"/>
      <c r="J20" s="48" t="s">
        <v>615</v>
      </c>
    </row>
    <row r="21" ht="25.5" customHeight="1" spans="1:10">
      <c r="A21" s="39" t="s">
        <v>616</v>
      </c>
      <c r="B21" s="39"/>
      <c r="C21" s="39"/>
      <c r="D21" s="39"/>
      <c r="E21" s="39"/>
      <c r="F21" s="39"/>
      <c r="G21" s="39"/>
      <c r="H21" s="39">
        <v>100</v>
      </c>
      <c r="I21" s="39">
        <v>100</v>
      </c>
      <c r="J21" s="49" t="s">
        <v>617</v>
      </c>
    </row>
    <row r="22" ht="16.9" customHeight="1"/>
    <row r="23" ht="28.9" customHeight="1" spans="1:10">
      <c r="A23" s="40" t="s">
        <v>578</v>
      </c>
      <c r="B23" s="41"/>
      <c r="C23" s="41"/>
      <c r="D23" s="41"/>
      <c r="E23" s="41"/>
      <c r="F23" s="41"/>
      <c r="G23" s="41"/>
      <c r="H23" s="41"/>
      <c r="I23" s="41"/>
      <c r="J23" s="50"/>
    </row>
    <row r="24" ht="27" customHeight="1" spans="1:10">
      <c r="A24" s="42" t="s">
        <v>618</v>
      </c>
      <c r="B24" s="42"/>
      <c r="C24" s="42"/>
      <c r="D24" s="42"/>
      <c r="E24" s="42"/>
      <c r="F24" s="42"/>
      <c r="G24" s="42"/>
      <c r="H24" s="42"/>
      <c r="I24" s="42"/>
      <c r="J24" s="42"/>
    </row>
    <row r="25" ht="19.15" customHeight="1" spans="1:10">
      <c r="A25" s="42" t="s">
        <v>619</v>
      </c>
      <c r="B25" s="42"/>
      <c r="C25" s="42"/>
      <c r="D25" s="42"/>
      <c r="E25" s="42"/>
      <c r="F25" s="42"/>
      <c r="G25" s="42"/>
      <c r="H25" s="42"/>
      <c r="I25" s="42"/>
      <c r="J25" s="42"/>
    </row>
    <row r="26" ht="18" customHeight="1" spans="1:10">
      <c r="A26" s="42" t="s">
        <v>620</v>
      </c>
      <c r="B26" s="42"/>
      <c r="C26" s="42"/>
      <c r="D26" s="42"/>
      <c r="E26" s="42"/>
      <c r="F26" s="42"/>
      <c r="G26" s="42"/>
      <c r="H26" s="42"/>
      <c r="I26" s="42"/>
      <c r="J26" s="42"/>
    </row>
    <row r="27" ht="18" customHeight="1" spans="1:10">
      <c r="A27" s="42" t="s">
        <v>621</v>
      </c>
      <c r="B27" s="42"/>
      <c r="C27" s="42"/>
      <c r="D27" s="42"/>
      <c r="E27" s="42"/>
      <c r="F27" s="42"/>
      <c r="G27" s="42"/>
      <c r="H27" s="42"/>
      <c r="I27" s="42"/>
      <c r="J27" s="42"/>
    </row>
    <row r="28" s="4" customFormat="1" ht="18" customHeight="1" spans="1:10">
      <c r="A28" s="43" t="s">
        <v>622</v>
      </c>
      <c r="B28" s="43"/>
      <c r="C28" s="43"/>
      <c r="D28" s="43"/>
      <c r="E28" s="43"/>
      <c r="F28" s="43"/>
      <c r="G28" s="43"/>
      <c r="H28" s="43"/>
      <c r="I28" s="43"/>
      <c r="J28" s="43"/>
    </row>
    <row r="29" ht="24" customHeight="1" spans="1:10">
      <c r="A29" s="42" t="s">
        <v>623</v>
      </c>
      <c r="B29" s="42"/>
      <c r="C29" s="42"/>
      <c r="D29" s="42"/>
      <c r="E29" s="42"/>
      <c r="F29" s="42"/>
      <c r="G29" s="42"/>
      <c r="H29" s="42"/>
      <c r="I29" s="42"/>
      <c r="J29" s="42"/>
    </row>
    <row r="30" ht="24" customHeight="1" spans="1:10">
      <c r="A30" s="42" t="s">
        <v>624</v>
      </c>
      <c r="B30" s="42"/>
      <c r="C30" s="42"/>
      <c r="D30" s="42"/>
      <c r="E30" s="42"/>
      <c r="F30" s="42"/>
      <c r="G30" s="42"/>
      <c r="H30" s="42"/>
      <c r="I30" s="42"/>
      <c r="J30" s="42"/>
    </row>
    <row r="31" ht="24" customHeight="1" spans="1:10">
      <c r="A31" s="42" t="s">
        <v>625</v>
      </c>
      <c r="B31" s="42"/>
      <c r="C31" s="42"/>
      <c r="D31" s="42"/>
      <c r="E31" s="42"/>
      <c r="F31" s="42"/>
      <c r="G31" s="42"/>
      <c r="H31" s="42"/>
      <c r="I31" s="42"/>
      <c r="J31" s="42"/>
    </row>
    <row r="32" ht="13.5" spans="1:10">
      <c r="A32" s="44"/>
      <c r="B32" s="44"/>
      <c r="C32" s="44"/>
      <c r="D32" s="44"/>
      <c r="E32" s="44"/>
      <c r="F32" s="44"/>
      <c r="G32" s="44"/>
      <c r="H32" s="44"/>
      <c r="I32" s="44"/>
      <c r="J32" s="44"/>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6"/>
    <mergeCell ref="A18:A19"/>
    <mergeCell ref="B18:B19"/>
    <mergeCell ref="G13:G14"/>
    <mergeCell ref="H13:H14"/>
    <mergeCell ref="I13:I14"/>
    <mergeCell ref="J13:J14"/>
    <mergeCell ref="A6:B10"/>
  </mergeCells>
  <dataValidations count="2">
    <dataValidation type="list" allowBlank="1" showInputMessage="1" sqref="D17 D15:D16">
      <formula1>"＝,＞,＜,≥,≤"</formula1>
    </dataValidation>
    <dataValidation type="list" allowBlank="1" showInputMessage="1" sqref="J21">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附表15项目支出绩效自评表（项目1）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2024-09-03T06:28:00Z</dcterms:created>
  <dcterms:modified xsi:type="dcterms:W3CDTF">2024-09-10T07:52:21Z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2024-09-03T06:28:55.656Z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1541BDF3DF294249A45746823A02FEE5_12</vt:lpwstr>
  </property>
</Properties>
</file>