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<sst xmlns="http://schemas.openxmlformats.org/spreadsheetml/2006/main" count="988" uniqueCount="371">
  <si>
    <t>附件2-3</t>
  </si>
  <si>
    <t>预算01-1表</t>
  </si>
  <si>
    <t>部门财务收支预算总表</t>
  </si>
  <si>
    <t>单位名称：怒江傈僳族自治州红十字会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</si>
  <si>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</si>
  <si>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</si>
  <si>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</si>
  <si>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</si>
  <si>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</si>
  <si>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</si>
  <si>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</si>
  <si>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</si>
  <si>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</si>
  <si>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</si>
  <si>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</si>
  <si>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</si>
  <si>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</si>
  <si>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</si>
  <si>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</si>
  <si>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</si>
  <si>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</si>
  <si>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</si>
  <si>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</si>
  <si>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</si>
  <si>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</si>
  <si>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</si>
  <si>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</si>
  <si>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</si>
  <si>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</si>
  <si>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</si>
  <si>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</si>
  <si>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</si>
  <si>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</si>
  <si>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</si>
  <si>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</si>
  <si>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</si>
  <si>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</si>
  <si>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</si>
  <si>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</si>
  <si>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</si>
  <si>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</si>
  <si>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</si>
  <si>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</si>
  <si>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</si>
  <si>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</si>
  <si>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</si>
  <si>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</si>
  <si>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</si>
  <si>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</si>
  <si>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</si>
  <si>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</si>
  <si>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</si>
  <si>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</si>
  <si>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</si>
  <si>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</si>
  <si>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</si>
  <si>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</si>
  <si>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</si>
  <si>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</si>
  <si>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</si>
  <si>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</si>
  <si>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</si>
  <si>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</si>
  <si>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</si>
  <si>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</si>
  <si>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</si>
  <si>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</si>
  <si>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</si>
  <si>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</si>
  <si>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</si>
  <si>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</si>
  <si>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怒江傈僳族自治州红十字会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</si>
  <si>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</si>
  <si>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</si>
  <si>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</si>
  <si>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</si>
  <si>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</si>
  <si>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</si>
  <si>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</si>
  <si>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</si>
  <si>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</si>
  <si>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</si>
  <si>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</si>
  <si>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</si>
  <si>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</si>
  <si>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</si>
  <si>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</si>
  <si>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</si>
  <si>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</si>
  <si>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</si>
  <si>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</si>
  <si>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</si>
  <si>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</si>
  <si>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20816</t>
  </si>
  <si>
    <t xml:space="preserve">  红十字事业</t>
  </si>
  <si>
    <t>2081601</t>
  </si>
  <si>
    <t xml:space="preserve">    行政运行</t>
  </si>
  <si>
    <t>2081699</t>
  </si>
  <si>
    <t xml:space="preserve">    其他红十字事业支出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</si>
  <si>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</si>
  <si>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</si>
  <si>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</si>
  <si>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</si>
  <si>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</si>
  <si>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</si>
  <si>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</si>
  <si>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</si>
  <si>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</si>
  <si>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</si>
  <si>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</si>
  <si>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</si>
  <si>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</si>
  <si>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</si>
  <si>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</si>
  <si>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</si>
  <si>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</si>
  <si>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</si>
  <si>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</si>
  <si>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</si>
  <si>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</si>
  <si>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</si>
  <si>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</si>
  <si>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</si>
  <si>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</si>
  <si>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</si>
  <si>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</si>
  <si>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</si>
  <si>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</si>
  <si>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</si>
  <si>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</si>
  <si>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</si>
  <si>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</si>
  <si>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</si>
  <si>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</si>
  <si>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</si>
  <si>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</si>
  <si>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</si>
  <si>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</si>
  <si>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</si>
  <si>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</si>
  <si>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</si>
  <si>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</si>
  <si>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</si>
  <si>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</si>
  <si>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</si>
  <si>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</si>
  <si>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</si>
  <si>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</si>
  <si>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</si>
  <si>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</si>
  <si>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</si>
  <si>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</si>
  <si>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</si>
  <si>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</si>
  <si>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</si>
  <si>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</si>
  <si>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</si>
  <si>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</si>
  <si>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</si>
  <si>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</si>
  <si>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</si>
  <si>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</si>
  <si>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</si>
  <si>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</si>
  <si>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</si>
  <si>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</si>
  <si>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</si>
  <si>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</si>
  <si>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</si>
  <si>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</si>
  <si>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</si>
  <si>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</si>
  <si>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</si>
  <si>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</si>
  <si>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</si>
  <si>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</si>
  <si>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</si>
  <si>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</si>
  <si>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</si>
  <si>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</si>
  <si>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</si>
  <si>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</si>
  <si>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</si>
  <si>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</si>
  <si>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</si>
  <si>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</si>
  <si>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</si>
  <si>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</si>
  <si>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</si>
  <si>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</si>
  <si>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怒江傈僳族自治州红十字会</t>
  </si>
  <si>
    <t xml:space="preserve">    怒江傈僳族自治州红十字会</t>
  </si>
  <si>
    <t>533300210000000014018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</si>
  <si>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</si>
  <si>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</si>
  <si>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</si>
  <si>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</si>
  <si>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</si>
  <si>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</si>
  <si>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</si>
  <si>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</si>
  <si>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533300221100000360453</t>
  </si>
  <si>
    <t>行政2017年绩效奖励</t>
  </si>
  <si>
    <t>533300210000000013531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</si>
  <si>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</si>
  <si>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</si>
  <si>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</si>
  <si>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</si>
  <si>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</si>
  <si>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</si>
  <si>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</si>
  <si>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</si>
  <si>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</si>
  <si>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</si>
  <si>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</si>
  <si>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</si>
  <si>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</si>
  <si>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533300210000000013533</t>
  </si>
  <si>
    <t>住房公积金</t>
  </si>
  <si>
    <t>30113</t>
  </si>
  <si>
    <t>533300231100001143333</t>
  </si>
  <si>
    <t>行政单位公用经费（不含政法部门）</t>
  </si>
  <si>
    <t>30206</t>
  </si>
  <si>
    <t>电费</t>
  </si>
  <si>
    <t>30201</t>
  </si>
  <si>
    <t>办公费</t>
  </si>
  <si>
    <t>30211</t>
  </si>
  <si>
    <t>差旅费</t>
  </si>
  <si>
    <t>30215</t>
  </si>
  <si>
    <t>会议费</t>
  </si>
  <si>
    <t>533300231100001143330</t>
  </si>
  <si>
    <t>30217</t>
  </si>
  <si>
    <t>533300231100001234412</t>
  </si>
  <si>
    <t>其他交通费</t>
  </si>
  <si>
    <t>30239</t>
  </si>
  <si>
    <t>其他交通费用</t>
  </si>
  <si>
    <t>30226</t>
  </si>
  <si>
    <t>劳务费</t>
  </si>
  <si>
    <t>30207</t>
  </si>
  <si>
    <t>邮电费</t>
  </si>
  <si>
    <t>533300210000000013539</t>
  </si>
  <si>
    <t>一般公用经费</t>
  </si>
  <si>
    <t>533300231100001143331</t>
  </si>
  <si>
    <t>退休公用经费</t>
  </si>
  <si>
    <t>行政单位离退休</t>
  </si>
  <si>
    <t>30299</t>
  </si>
  <si>
    <t>其他商品和服务支出</t>
  </si>
  <si>
    <t>533300210000000013538</t>
  </si>
  <si>
    <t>工会经费</t>
  </si>
  <si>
    <t>30228</t>
  </si>
  <si>
    <t>30229</t>
  </si>
  <si>
    <t>福利费</t>
  </si>
  <si>
    <t>533300210000000013537</t>
  </si>
  <si>
    <t>行政人员公务交通补贴</t>
  </si>
  <si>
    <t>533300231100001191739</t>
  </si>
  <si>
    <t>对个人和家庭的补助（退休费）</t>
  </si>
  <si>
    <t>30302</t>
  </si>
  <si>
    <t>退休费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</si>
  <si>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</si>
  <si>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</si>
  <si>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</si>
  <si>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</si>
  <si>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</si>
  <si>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</si>
  <si>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</si>
  <si>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</si>
  <si>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533300210000000013496</t>
  </si>
  <si>
    <t>红十字备灾救灾经费</t>
  </si>
  <si>
    <t>其他红十字事业支出</t>
  </si>
  <si>
    <t>30216</t>
  </si>
  <si>
    <t>培训费</t>
  </si>
  <si>
    <t>30308</t>
  </si>
  <si>
    <t>助学金</t>
  </si>
  <si>
    <t>31008</t>
  </si>
  <si>
    <t>物资储备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</si>
  <si>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</si>
  <si>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</si>
  <si>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</si>
  <si>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</si>
  <si>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</si>
  <si>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</si>
  <si>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</si>
  <si>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</si>
  <si>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</si>
  <si>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</si>
  <si>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</si>
  <si>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</si>
  <si>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红十字备灾救灾经费</t>
  </si>
  <si>
    <t>完成救灾备灾物资储备</t>
  </si>
  <si>
    <t xml:space="preserve">      产出指标</t>
  </si>
  <si>
    <t>数量指标</t>
  </si>
  <si>
    <t>我州境内多泥石流、山体滑坡地质灾害发生</t>
  </si>
  <si>
    <t>=</t>
  </si>
  <si>
    <t>10</t>
  </si>
  <si>
    <t>次</t>
  </si>
  <si>
    <t>定量指标</t>
  </si>
  <si>
    <t>红十字备灾救灾仓库物资储备</t>
  </si>
  <si>
    <t>质量指标</t>
  </si>
  <si>
    <t>仓库备灾救灾物资</t>
  </si>
  <si>
    <t>98</t>
  </si>
  <si>
    <t>%</t>
  </si>
  <si>
    <t>定性指标</t>
  </si>
  <si>
    <t>备灾救灾仓库物资</t>
  </si>
  <si>
    <t>成本指标</t>
  </si>
  <si>
    <t>按计划购置仓库备灾救灾物资</t>
  </si>
  <si>
    <t>万元</t>
  </si>
  <si>
    <t xml:space="preserve">      效益指标</t>
  </si>
  <si>
    <t>可持续影响指标</t>
  </si>
  <si>
    <t>及时发放救灾救助物资</t>
  </si>
  <si>
    <t>长期</t>
  </si>
  <si>
    <t>期</t>
  </si>
  <si>
    <t>空及时发放救灾救助物资</t>
  </si>
  <si>
    <t xml:space="preserve">      满意度指标</t>
  </si>
  <si>
    <t>服务对象满意度指标</t>
  </si>
  <si>
    <t>救灾救助群众满意</t>
  </si>
  <si>
    <t>救灾救助群众满意度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</si>
  <si>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</si>
  <si>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</si>
  <si>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</si>
  <si>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</si>
  <si>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</si>
  <si>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无此项目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</si>
  <si>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</si>
  <si>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</si>
  <si>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</si>
  <si>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</si>
  <si>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</si>
  <si>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</si>
  <si>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</si>
  <si>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</si>
  <si>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</si>
  <si>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</si>
  <si>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</si>
  <si>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</si>
  <si>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</si>
  <si>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</si>
  <si>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</si>
  <si>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</si>
  <si>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</si>
  <si>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</si>
  <si>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</si>
  <si>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</si>
  <si>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</si>
  <si>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</si>
  <si>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政府性基金</t>
  </si>
  <si>
    <t>泸水市</t>
  </si>
  <si>
    <t>福贡县</t>
  </si>
  <si>
    <t>贡山县</t>
  </si>
  <si>
    <t>兰坪县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</si>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</sst>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_);[Red]\-#,##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7" borderId="1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22" borderId="19" applyNumberFormat="0" applyAlignment="0" applyProtection="0">
      <alignment vertical="center"/>
    </xf>
    <xf numFmtId="0" fontId="39" fillId="22" borderId="16" applyNumberFormat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0" borderId="0">
      <alignment vertical="top"/>
      <protection locked="0"/>
    </xf>
  </cellStyleXfs>
  <cellXfs count="26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left" vertical="center" wrapText="1"/>
      <protection locked="0"/>
    </xf>
    <xf numFmtId="0" fontId="4" fillId="0" borderId="9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9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vertical="center"/>
      <protection locked="0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15" fillId="0" borderId="5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top"/>
      <protection locked="0"/>
    </xf>
    <xf numFmtId="0" fontId="15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right" vertical="center" wrapText="1"/>
    </xf>
    <xf numFmtId="0" fontId="15" fillId="0" borderId="7" xfId="49" applyFont="1" applyFill="1" applyBorder="1" applyAlignment="1" applyProtection="1"/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/>
    <xf numFmtId="0" fontId="1" fillId="0" borderId="3" xfId="49" applyFont="1" applyFill="1" applyBorder="1" applyAlignment="1" applyProtection="1"/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9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4" fontId="7" fillId="0" borderId="7" xfId="49" applyNumberFormat="1" applyFont="1" applyFill="1" applyBorder="1" applyAlignment="1" applyProtection="1">
      <alignment horizontal="right"/>
      <protection locked="0"/>
    </xf>
    <xf numFmtId="4" fontId="7" fillId="0" borderId="2" xfId="49" applyNumberFormat="1" applyFont="1" applyFill="1" applyBorder="1" applyAlignment="1" applyProtection="1">
      <alignment horizontal="right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10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left" vertical="center"/>
      <protection locked="0"/>
    </xf>
    <xf numFmtId="4" fontId="8" fillId="0" borderId="1" xfId="49" applyNumberFormat="1" applyFont="1" applyFill="1" applyBorder="1" applyAlignment="1" applyProtection="1">
      <alignment horizontal="right" vertical="center"/>
      <protection locked="0"/>
    </xf>
    <xf numFmtId="4" fontId="8" fillId="0" borderId="2" xfId="49" applyNumberFormat="1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left" vertical="center"/>
      <protection locked="0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4" fontId="4" fillId="0" borderId="2" xfId="49" applyNumberFormat="1" applyFont="1" applyFill="1" applyBorder="1" applyAlignment="1" applyProtection="1">
      <alignment horizontal="right" vertical="center"/>
    </xf>
    <xf numFmtId="0" fontId="9" fillId="0" borderId="14" xfId="49" applyFont="1" applyFill="1" applyBorder="1" applyAlignment="1" applyProtection="1">
      <alignment vertical="top"/>
      <protection locked="0"/>
    </xf>
    <xf numFmtId="4" fontId="8" fillId="0" borderId="14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20" fillId="0" borderId="7" xfId="49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177" fontId="2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</xf>
    <xf numFmtId="0" fontId="1" fillId="0" borderId="14" xfId="49" applyFont="1" applyFill="1" applyBorder="1" applyAlignment="1" applyProtection="1"/>
    <xf numFmtId="0" fontId="15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0" fontId="21" fillId="0" borderId="7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" workbookViewId="0">
      <selection activeCell="A3" sqref="A3:B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0" customWidth="1"/>
    <col min="6" max="16384" width="8" style="40"/>
  </cols>
  <sheetData>
    <row r="1" ht="13.5" customHeight="1" spans="1:4">
      <c r="A1" s="258" t="s">
        <v>0</v>
      </c>
      <c r="B1" s="3"/>
      <c r="C1" s="3"/>
      <c r="D1" s="109" t="s">
        <v>1</v>
      </c>
    </row>
    <row r="2" ht="36" customHeight="1" spans="1:4">
      <c r="A2" s="55" t="s">
        <v>2</v>
      </c>
      <c r="B2" s="259"/>
      <c r="C2" s="259"/>
      <c r="D2" s="259"/>
    </row>
    <row r="3" ht="21" customHeight="1" spans="1:4">
      <c r="A3" s="43" t="s">
        <v>3</v>
      </c>
      <c r="B3" s="190"/>
      <c r="C3" s="190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3" t="s">
        <v>10</v>
      </c>
      <c r="B7" s="149">
        <v>2497084.5</v>
      </c>
      <c r="C7" s="203" t="s">
        <v>11</v>
      </c>
      <c r="D7" s="50" t="s">
        <v>12</v>
      </c>
    </row>
    <row r="8" ht="20.25" customHeight="1" spans="1:4">
      <c r="A8" s="203" t="s">
        <v>13</v>
      </c>
      <c r="B8" s="200"/>
      <c r="C8" s="203" t="s">
        <v>14</v>
      </c>
      <c r="D8" s="50"/>
    </row>
    <row r="9" ht="20.25" customHeight="1" spans="1:4">
      <c r="A9" s="203" t="s">
        <v>15</v>
      </c>
      <c r="B9" s="200"/>
      <c r="C9" s="203" t="s">
        <v>16</v>
      </c>
      <c r="D9" s="50"/>
    </row>
    <row r="10" ht="20.25" customHeight="1" spans="1:4">
      <c r="A10" s="203" t="s">
        <v>17</v>
      </c>
      <c r="B10" s="206"/>
      <c r="C10" s="203" t="s">
        <v>18</v>
      </c>
      <c r="D10" s="50"/>
    </row>
    <row r="11" ht="21.75" customHeight="1" spans="1:4">
      <c r="A11" s="204" t="s">
        <v>19</v>
      </c>
      <c r="B11" s="200"/>
      <c r="C11" s="203" t="s">
        <v>20</v>
      </c>
      <c r="D11" s="50"/>
    </row>
    <row r="12" ht="20.25" customHeight="1" spans="1:4">
      <c r="A12" s="204" t="s">
        <v>21</v>
      </c>
      <c r="B12" s="206"/>
      <c r="C12" s="203" t="s">
        <v>22</v>
      </c>
      <c r="D12" s="50"/>
    </row>
    <row r="13" ht="20.25" customHeight="1" spans="1:4">
      <c r="A13" s="204" t="s">
        <v>23</v>
      </c>
      <c r="B13" s="206"/>
      <c r="C13" s="203" t="s">
        <v>24</v>
      </c>
      <c r="D13" s="50"/>
    </row>
    <row r="14" ht="20.25" customHeight="1" spans="1:4">
      <c r="A14" s="204" t="s">
        <v>25</v>
      </c>
      <c r="B14" s="206"/>
      <c r="C14" s="203" t="s">
        <v>26</v>
      </c>
      <c r="D14" s="149">
        <v>2196293.52</v>
      </c>
    </row>
    <row r="15" ht="21" customHeight="1" spans="1:4">
      <c r="A15" s="201" t="s">
        <v>27</v>
      </c>
      <c r="B15" s="206"/>
      <c r="C15" s="203" t="s">
        <v>28</v>
      </c>
      <c r="D15" s="149">
        <v>135372.98</v>
      </c>
    </row>
    <row r="16" ht="21" customHeight="1" spans="1:4">
      <c r="A16" s="201" t="s">
        <v>29</v>
      </c>
      <c r="B16" s="260"/>
      <c r="C16" s="203" t="s">
        <v>30</v>
      </c>
      <c r="D16" s="208"/>
    </row>
    <row r="17" ht="21" customHeight="1" spans="1:4">
      <c r="A17" s="201" t="s">
        <v>31</v>
      </c>
      <c r="B17" s="260"/>
      <c r="C17" s="203" t="s">
        <v>32</v>
      </c>
      <c r="D17" s="208"/>
    </row>
    <row r="18" s="40" customFormat="1" ht="21" customHeight="1" spans="1:4">
      <c r="A18" s="201"/>
      <c r="B18" s="260"/>
      <c r="C18" s="203" t="s">
        <v>33</v>
      </c>
      <c r="D18" s="208"/>
    </row>
    <row r="19" s="40" customFormat="1" ht="21" customHeight="1" spans="1:4">
      <c r="A19" s="201"/>
      <c r="B19" s="260"/>
      <c r="C19" s="203" t="s">
        <v>34</v>
      </c>
      <c r="D19" s="208"/>
    </row>
    <row r="20" s="40" customFormat="1" ht="21" customHeight="1" spans="1:4">
      <c r="A20" s="201"/>
      <c r="B20" s="260"/>
      <c r="C20" s="203" t="s">
        <v>35</v>
      </c>
      <c r="D20" s="208"/>
    </row>
    <row r="21" s="40" customFormat="1" ht="21" customHeight="1" spans="1:4">
      <c r="A21" s="201"/>
      <c r="B21" s="260"/>
      <c r="C21" s="203" t="s">
        <v>36</v>
      </c>
      <c r="D21" s="208"/>
    </row>
    <row r="22" s="40" customFormat="1" ht="21" customHeight="1" spans="1:4">
      <c r="A22" s="201"/>
      <c r="B22" s="260"/>
      <c r="C22" s="203" t="s">
        <v>37</v>
      </c>
      <c r="D22" s="208"/>
    </row>
    <row r="23" s="40" customFormat="1" ht="21" customHeight="1" spans="1:4">
      <c r="A23" s="201"/>
      <c r="B23" s="260"/>
      <c r="C23" s="203" t="s">
        <v>38</v>
      </c>
      <c r="D23" s="208"/>
    </row>
    <row r="24" s="40" customFormat="1" ht="21" customHeight="1" spans="1:4">
      <c r="A24" s="201"/>
      <c r="B24" s="260"/>
      <c r="C24" s="203" t="s">
        <v>39</v>
      </c>
      <c r="D24" s="208"/>
    </row>
    <row r="25" s="40" customFormat="1" ht="21" customHeight="1" spans="1:4">
      <c r="A25" s="201"/>
      <c r="B25" s="260"/>
      <c r="C25" s="203" t="s">
        <v>40</v>
      </c>
      <c r="D25" s="149">
        <v>165418</v>
      </c>
    </row>
    <row r="26" s="40" customFormat="1" ht="21" customHeight="1" spans="1:4">
      <c r="A26" s="201"/>
      <c r="B26" s="260"/>
      <c r="C26" s="203" t="s">
        <v>41</v>
      </c>
      <c r="D26" s="208"/>
    </row>
    <row r="27" s="40" customFormat="1" ht="21" customHeight="1" spans="1:4">
      <c r="A27" s="201"/>
      <c r="B27" s="260"/>
      <c r="C27" s="203" t="s">
        <v>42</v>
      </c>
      <c r="D27" s="208"/>
    </row>
    <row r="28" s="40" customFormat="1" ht="21" customHeight="1" spans="1:4">
      <c r="A28" s="201"/>
      <c r="B28" s="260"/>
      <c r="C28" s="203" t="s">
        <v>43</v>
      </c>
      <c r="D28" s="208"/>
    </row>
    <row r="29" s="40" customFormat="1" ht="21" customHeight="1" spans="1:4">
      <c r="A29" s="201"/>
      <c r="B29" s="260"/>
      <c r="C29" s="203" t="s">
        <v>44</v>
      </c>
      <c r="D29" s="208"/>
    </row>
    <row r="30" ht="20.25" customHeight="1" spans="1:4">
      <c r="A30" s="261" t="s">
        <v>45</v>
      </c>
      <c r="B30" s="262">
        <f>SUM(B7:B29)</f>
        <v>2497084.5</v>
      </c>
      <c r="C30" s="207" t="s">
        <v>46</v>
      </c>
      <c r="D30" s="208">
        <v>2497084.5</v>
      </c>
    </row>
    <row r="31" ht="20.25" customHeight="1" spans="1:4">
      <c r="A31" s="263" t="s">
        <v>47</v>
      </c>
      <c r="B31" s="264"/>
      <c r="C31" s="203" t="s">
        <v>48</v>
      </c>
      <c r="D31" s="50" t="s">
        <v>49</v>
      </c>
    </row>
    <row r="32" ht="20.25" customHeight="1" spans="1:4">
      <c r="A32" s="265" t="s">
        <v>50</v>
      </c>
      <c r="B32" s="262">
        <v>2497084.5</v>
      </c>
      <c r="C32" s="207" t="s">
        <v>51</v>
      </c>
      <c r="D32" s="266">
        <v>2497084.5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A2" workbookViewId="0">
      <selection activeCell="B8" sqref="B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0" customWidth="1"/>
    <col min="10" max="13" width="12.5714285714286" style="1" customWidth="1"/>
    <col min="14" max="14" width="12.1428571428571" style="40" customWidth="1"/>
    <col min="15" max="15" width="12.5714285714286" style="1" customWidth="1"/>
    <col min="16" max="16" width="8" style="40" customWidth="1"/>
    <col min="17" max="17" width="9.57142857142857" style="40" customWidth="1"/>
    <col min="18" max="18" width="9.71428571428571" style="40" customWidth="1"/>
    <col min="19" max="19" width="10.5714285714286" style="40" customWidth="1"/>
    <col min="20" max="21" width="10.1428571428571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9" t="s">
        <v>52</v>
      </c>
      <c r="U1" s="4" t="s">
        <v>52</v>
      </c>
    </row>
    <row r="2" ht="36" customHeight="1" spans="1:21">
      <c r="A2" s="232" t="s">
        <v>53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3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9" t="s">
        <v>4</v>
      </c>
      <c r="U3" s="9" t="s">
        <v>54</v>
      </c>
    </row>
    <row r="4" ht="18.75" customHeight="1" spans="1:21">
      <c r="A4" s="233" t="s">
        <v>55</v>
      </c>
      <c r="B4" s="234" t="s">
        <v>56</v>
      </c>
      <c r="C4" s="234" t="s">
        <v>57</v>
      </c>
      <c r="D4" s="235" t="s">
        <v>58</v>
      </c>
      <c r="E4" s="236"/>
      <c r="F4" s="236"/>
      <c r="G4" s="236"/>
      <c r="H4" s="236"/>
      <c r="I4" s="126"/>
      <c r="J4" s="236"/>
      <c r="K4" s="236"/>
      <c r="L4" s="236"/>
      <c r="M4" s="236"/>
      <c r="N4" s="126"/>
      <c r="O4" s="243"/>
      <c r="P4" s="235" t="s">
        <v>47</v>
      </c>
      <c r="Q4" s="235"/>
      <c r="R4" s="235"/>
      <c r="S4" s="235"/>
      <c r="T4" s="236"/>
      <c r="U4" s="251"/>
    </row>
    <row r="5" ht="24.75" customHeight="1" spans="1:21">
      <c r="A5" s="237"/>
      <c r="B5" s="238"/>
      <c r="C5" s="238"/>
      <c r="D5" s="238" t="s">
        <v>59</v>
      </c>
      <c r="E5" s="238" t="s">
        <v>60</v>
      </c>
      <c r="F5" s="238" t="s">
        <v>61</v>
      </c>
      <c r="G5" s="238" t="s">
        <v>62</v>
      </c>
      <c r="H5" s="238" t="s">
        <v>63</v>
      </c>
      <c r="I5" s="244" t="s">
        <v>64</v>
      </c>
      <c r="J5" s="245"/>
      <c r="K5" s="245"/>
      <c r="L5" s="245"/>
      <c r="M5" s="245"/>
      <c r="N5" s="244"/>
      <c r="O5" s="246"/>
      <c r="P5" s="247" t="s">
        <v>59</v>
      </c>
      <c r="Q5" s="247" t="s">
        <v>60</v>
      </c>
      <c r="R5" s="233" t="s">
        <v>61</v>
      </c>
      <c r="S5" s="234" t="s">
        <v>62</v>
      </c>
      <c r="T5" s="252" t="s">
        <v>63</v>
      </c>
      <c r="U5" s="234" t="s">
        <v>64</v>
      </c>
    </row>
    <row r="6" ht="24.75" customHeight="1" spans="1:21">
      <c r="A6" s="220"/>
      <c r="B6" s="239"/>
      <c r="C6" s="239"/>
      <c r="D6" s="239"/>
      <c r="E6" s="239"/>
      <c r="F6" s="239"/>
      <c r="G6" s="239"/>
      <c r="H6" s="239"/>
      <c r="I6" s="38" t="s">
        <v>59</v>
      </c>
      <c r="J6" s="248" t="s">
        <v>65</v>
      </c>
      <c r="K6" s="248" t="s">
        <v>66</v>
      </c>
      <c r="L6" s="248" t="s">
        <v>67</v>
      </c>
      <c r="M6" s="248" t="s">
        <v>68</v>
      </c>
      <c r="N6" s="248" t="s">
        <v>69</v>
      </c>
      <c r="O6" s="248" t="s">
        <v>70</v>
      </c>
      <c r="P6" s="249"/>
      <c r="Q6" s="249"/>
      <c r="R6" s="253"/>
      <c r="S6" s="249"/>
      <c r="T6" s="239"/>
      <c r="U6" s="239"/>
    </row>
    <row r="7" ht="16.5" customHeight="1" spans="1:21">
      <c r="A7" s="216">
        <v>1</v>
      </c>
      <c r="B7" s="30">
        <v>2</v>
      </c>
      <c r="C7" s="30">
        <v>3</v>
      </c>
      <c r="D7" s="30">
        <v>4</v>
      </c>
      <c r="E7" s="240">
        <v>5</v>
      </c>
      <c r="F7" s="241">
        <v>6</v>
      </c>
      <c r="G7" s="241">
        <v>7</v>
      </c>
      <c r="H7" s="240">
        <v>8</v>
      </c>
      <c r="I7" s="240">
        <v>9</v>
      </c>
      <c r="J7" s="241">
        <v>10</v>
      </c>
      <c r="K7" s="241">
        <v>11</v>
      </c>
      <c r="L7" s="240">
        <v>12</v>
      </c>
      <c r="M7" s="240">
        <v>13</v>
      </c>
      <c r="N7" s="38">
        <v>14</v>
      </c>
      <c r="O7" s="30">
        <v>15</v>
      </c>
      <c r="P7" s="250">
        <v>16</v>
      </c>
      <c r="Q7" s="254">
        <v>17</v>
      </c>
      <c r="R7" s="255">
        <v>18</v>
      </c>
      <c r="S7" s="255">
        <v>19</v>
      </c>
      <c r="T7" s="255">
        <v>20</v>
      </c>
      <c r="U7" s="256">
        <v>0.02</v>
      </c>
    </row>
    <row r="8" ht="16.5" customHeight="1" spans="1:21">
      <c r="A8" s="31">
        <v>265001</v>
      </c>
      <c r="B8" s="31" t="s">
        <v>71</v>
      </c>
      <c r="C8" s="50">
        <f>D8</f>
        <v>2497084.5</v>
      </c>
      <c r="D8" s="50">
        <f>E8</f>
        <v>2497084.5</v>
      </c>
      <c r="E8" s="159">
        <v>2497084.5</v>
      </c>
      <c r="F8" s="54" t="s">
        <v>12</v>
      </c>
      <c r="G8" s="54" t="s">
        <v>12</v>
      </c>
      <c r="H8" s="54" t="s">
        <v>12</v>
      </c>
      <c r="I8" s="54" t="s">
        <v>12</v>
      </c>
      <c r="J8" s="54" t="s">
        <v>12</v>
      </c>
      <c r="K8" s="54" t="s">
        <v>12</v>
      </c>
      <c r="L8" s="54" t="s">
        <v>12</v>
      </c>
      <c r="M8" s="54" t="s">
        <v>12</v>
      </c>
      <c r="N8" s="54" t="s">
        <v>12</v>
      </c>
      <c r="O8" s="54" t="s">
        <v>12</v>
      </c>
      <c r="P8" s="54" t="s">
        <v>12</v>
      </c>
      <c r="Q8" s="54" t="s">
        <v>12</v>
      </c>
      <c r="R8" s="257" t="s">
        <v>12</v>
      </c>
      <c r="S8" s="89"/>
      <c r="T8" s="91"/>
      <c r="U8" s="89"/>
    </row>
    <row r="9" ht="16.5" customHeight="1" spans="1:21">
      <c r="A9" s="242" t="s">
        <v>57</v>
      </c>
      <c r="B9" s="223"/>
      <c r="C9" s="54">
        <f>C8</f>
        <v>2497084.5</v>
      </c>
      <c r="D9" s="54">
        <f>D8</f>
        <v>2497084.5</v>
      </c>
      <c r="E9" s="54">
        <f>E8</f>
        <v>2497084.5</v>
      </c>
      <c r="F9" s="54" t="s">
        <v>12</v>
      </c>
      <c r="G9" s="54" t="s">
        <v>12</v>
      </c>
      <c r="H9" s="54" t="s">
        <v>12</v>
      </c>
      <c r="I9" s="54" t="s">
        <v>12</v>
      </c>
      <c r="J9" s="54" t="s">
        <v>12</v>
      </c>
      <c r="K9" s="54" t="s">
        <v>12</v>
      </c>
      <c r="L9" s="54" t="s">
        <v>12</v>
      </c>
      <c r="M9" s="54" t="s">
        <v>12</v>
      </c>
      <c r="N9" s="54" t="s">
        <v>12</v>
      </c>
      <c r="O9" s="54" t="s">
        <v>12</v>
      </c>
      <c r="P9" s="54" t="s">
        <v>12</v>
      </c>
      <c r="Q9" s="54" t="s">
        <v>12</v>
      </c>
      <c r="R9" s="257" t="s">
        <v>12</v>
      </c>
      <c r="S9" s="89"/>
      <c r="T9" s="89"/>
      <c r="U9" s="8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A3" sqref="A3:L3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2" t="s">
        <v>3</v>
      </c>
      <c r="B3" s="213"/>
      <c r="C3" s="66"/>
      <c r="D3" s="8"/>
      <c r="E3" s="66"/>
      <c r="F3" s="66"/>
      <c r="G3" s="8"/>
      <c r="H3" s="8"/>
      <c r="I3" s="66"/>
      <c r="J3" s="8"/>
      <c r="K3" s="66"/>
      <c r="L3" s="66"/>
      <c r="M3" s="8"/>
      <c r="N3" s="8"/>
      <c r="O3" s="41"/>
      <c r="P3" s="41" t="s">
        <v>4</v>
      </c>
    </row>
    <row r="4" s="1" customFormat="1" ht="17.25" customHeight="1" spans="1:16">
      <c r="A4" s="214" t="s">
        <v>74</v>
      </c>
      <c r="B4" s="214" t="s">
        <v>75</v>
      </c>
      <c r="C4" s="215" t="s">
        <v>57</v>
      </c>
      <c r="D4" s="216" t="s">
        <v>60</v>
      </c>
      <c r="E4" s="217"/>
      <c r="F4" s="218"/>
      <c r="G4" s="219" t="s">
        <v>61</v>
      </c>
      <c r="H4" s="219" t="s">
        <v>62</v>
      </c>
      <c r="I4" s="214" t="s">
        <v>76</v>
      </c>
      <c r="J4" s="216" t="s">
        <v>64</v>
      </c>
      <c r="K4" s="228"/>
      <c r="L4" s="228"/>
      <c r="M4" s="228"/>
      <c r="N4" s="228"/>
      <c r="O4" s="217"/>
      <c r="P4" s="229"/>
    </row>
    <row r="5" s="1" customFormat="1" ht="26.25" customHeight="1" spans="1:16">
      <c r="A5" s="220"/>
      <c r="B5" s="220"/>
      <c r="C5" s="220"/>
      <c r="D5" s="220" t="s">
        <v>59</v>
      </c>
      <c r="E5" s="38" t="s">
        <v>77</v>
      </c>
      <c r="F5" s="38" t="s">
        <v>78</v>
      </c>
      <c r="G5" s="220"/>
      <c r="H5" s="220"/>
      <c r="I5" s="220"/>
      <c r="J5" s="30" t="s">
        <v>59</v>
      </c>
      <c r="K5" s="230" t="s">
        <v>79</v>
      </c>
      <c r="L5" s="230" t="s">
        <v>80</v>
      </c>
      <c r="M5" s="230" t="s">
        <v>81</v>
      </c>
      <c r="N5" s="230" t="s">
        <v>82</v>
      </c>
      <c r="O5" s="231" t="s">
        <v>83</v>
      </c>
      <c r="P5" s="230" t="s">
        <v>84</v>
      </c>
    </row>
    <row r="6" ht="16.5" customHeight="1" spans="1:16">
      <c r="A6" s="71">
        <v>1</v>
      </c>
      <c r="B6" s="71">
        <v>2</v>
      </c>
      <c r="C6" s="17">
        <v>3</v>
      </c>
      <c r="D6" s="17">
        <v>4</v>
      </c>
      <c r="E6" s="17">
        <v>5</v>
      </c>
      <c r="F6" s="17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0.25" customHeight="1" spans="1:16">
      <c r="A7" s="130" t="s">
        <v>85</v>
      </c>
      <c r="B7" s="221" t="s">
        <v>86</v>
      </c>
      <c r="C7" s="222">
        <f>D7</f>
        <v>2196293.52</v>
      </c>
      <c r="D7" s="222">
        <f>E7+F7</f>
        <v>2196293.52</v>
      </c>
      <c r="E7" s="199">
        <v>2096293.52</v>
      </c>
      <c r="F7" s="196">
        <v>100000</v>
      </c>
      <c r="G7" s="223" t="s">
        <v>12</v>
      </c>
      <c r="H7" s="50" t="s">
        <v>12</v>
      </c>
      <c r="I7" s="54" t="s">
        <v>12</v>
      </c>
      <c r="J7" s="50" t="s">
        <v>12</v>
      </c>
      <c r="K7" s="50" t="s">
        <v>12</v>
      </c>
      <c r="L7" s="50" t="s">
        <v>12</v>
      </c>
      <c r="M7" s="54" t="s">
        <v>12</v>
      </c>
      <c r="N7" s="50" t="s">
        <v>12</v>
      </c>
      <c r="O7" s="50" t="s">
        <v>12</v>
      </c>
      <c r="P7" s="50" t="s">
        <v>12</v>
      </c>
    </row>
    <row r="8" ht="17.25" customHeight="1" spans="1:16">
      <c r="A8" s="130" t="s">
        <v>87</v>
      </c>
      <c r="B8" s="221" t="s">
        <v>88</v>
      </c>
      <c r="C8" s="222">
        <f t="shared" ref="C8:C22" si="0">D8</f>
        <v>223063.52</v>
      </c>
      <c r="D8" s="222">
        <f t="shared" ref="D8:D22" si="1">E8+F8</f>
        <v>223063.52</v>
      </c>
      <c r="E8" s="199">
        <v>223063.52</v>
      </c>
      <c r="F8" s="196"/>
      <c r="G8" s="224" t="s">
        <v>12</v>
      </c>
      <c r="H8" s="225" t="s">
        <v>12</v>
      </c>
      <c r="I8" s="225" t="s">
        <v>12</v>
      </c>
      <c r="J8" s="225" t="s">
        <v>12</v>
      </c>
      <c r="K8" s="225" t="s">
        <v>12</v>
      </c>
      <c r="L8" s="225" t="s">
        <v>12</v>
      </c>
      <c r="M8" s="225" t="s">
        <v>12</v>
      </c>
      <c r="N8" s="225" t="s">
        <v>12</v>
      </c>
      <c r="O8" s="225" t="s">
        <v>12</v>
      </c>
      <c r="P8" s="225" t="s">
        <v>12</v>
      </c>
    </row>
    <row r="9" customHeight="1" spans="1:16">
      <c r="A9" s="130" t="s">
        <v>89</v>
      </c>
      <c r="B9" s="221" t="s">
        <v>90</v>
      </c>
      <c r="C9" s="222">
        <f t="shared" si="0"/>
        <v>56640</v>
      </c>
      <c r="D9" s="222">
        <f t="shared" si="1"/>
        <v>56640</v>
      </c>
      <c r="E9" s="199">
        <v>56640</v>
      </c>
      <c r="F9" s="196"/>
      <c r="G9" s="226"/>
      <c r="H9" s="226"/>
      <c r="I9" s="226"/>
      <c r="J9" s="226"/>
      <c r="K9" s="226"/>
      <c r="L9" s="226"/>
      <c r="M9" s="226"/>
      <c r="N9" s="226"/>
      <c r="O9" s="226"/>
      <c r="P9" s="226"/>
    </row>
    <row r="10" customHeight="1" spans="1:16">
      <c r="A10" s="130" t="s">
        <v>91</v>
      </c>
      <c r="B10" s="221" t="s">
        <v>92</v>
      </c>
      <c r="C10" s="222">
        <f t="shared" si="0"/>
        <v>166423.52</v>
      </c>
      <c r="D10" s="222">
        <f t="shared" si="1"/>
        <v>166423.52</v>
      </c>
      <c r="E10" s="199">
        <v>166423.52</v>
      </c>
      <c r="F10" s="196"/>
      <c r="G10" s="226"/>
      <c r="H10" s="226"/>
      <c r="I10" s="226"/>
      <c r="J10" s="226"/>
      <c r="K10" s="226"/>
      <c r="L10" s="226"/>
      <c r="M10" s="226"/>
      <c r="N10" s="226"/>
      <c r="O10" s="226"/>
      <c r="P10" s="226"/>
    </row>
    <row r="11" customHeight="1" spans="1:16">
      <c r="A11" s="130" t="s">
        <v>93</v>
      </c>
      <c r="B11" s="221" t="s">
        <v>94</v>
      </c>
      <c r="C11" s="222">
        <f t="shared" si="0"/>
        <v>1973230</v>
      </c>
      <c r="D11" s="222">
        <f t="shared" si="1"/>
        <v>1973230</v>
      </c>
      <c r="E11" s="199">
        <v>1873230</v>
      </c>
      <c r="F11" s="196">
        <v>100000</v>
      </c>
      <c r="G11" s="226"/>
      <c r="H11" s="226"/>
      <c r="I11" s="226"/>
      <c r="J11" s="226"/>
      <c r="K11" s="226"/>
      <c r="L11" s="226"/>
      <c r="M11" s="226"/>
      <c r="N11" s="226"/>
      <c r="O11" s="226"/>
      <c r="P11" s="226"/>
    </row>
    <row r="12" customHeight="1" spans="1:16">
      <c r="A12" s="130" t="s">
        <v>95</v>
      </c>
      <c r="B12" s="221" t="s">
        <v>96</v>
      </c>
      <c r="C12" s="222">
        <f t="shared" si="0"/>
        <v>1873230</v>
      </c>
      <c r="D12" s="222">
        <f t="shared" si="1"/>
        <v>1873230</v>
      </c>
      <c r="E12" s="199">
        <v>1873230</v>
      </c>
      <c r="F12" s="196"/>
      <c r="G12" s="226"/>
      <c r="H12" s="226"/>
      <c r="I12" s="226"/>
      <c r="J12" s="226"/>
      <c r="K12" s="226"/>
      <c r="L12" s="226"/>
      <c r="M12" s="226"/>
      <c r="N12" s="226"/>
      <c r="O12" s="226"/>
      <c r="P12" s="226"/>
    </row>
    <row r="13" customHeight="1" spans="1:16">
      <c r="A13" s="130" t="s">
        <v>97</v>
      </c>
      <c r="B13" s="221" t="s">
        <v>98</v>
      </c>
      <c r="C13" s="222">
        <f t="shared" si="0"/>
        <v>100000</v>
      </c>
      <c r="D13" s="222">
        <f t="shared" si="1"/>
        <v>100000</v>
      </c>
      <c r="E13" s="199"/>
      <c r="F13" s="196">
        <v>100000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</row>
    <row r="14" customHeight="1" spans="1:16">
      <c r="A14" s="130" t="s">
        <v>99</v>
      </c>
      <c r="B14" s="221" t="s">
        <v>100</v>
      </c>
      <c r="C14" s="222">
        <f t="shared" si="0"/>
        <v>135372.98</v>
      </c>
      <c r="D14" s="222">
        <f t="shared" si="1"/>
        <v>135372.98</v>
      </c>
      <c r="E14" s="199">
        <v>135372.98</v>
      </c>
      <c r="F14" s="196"/>
      <c r="G14" s="226"/>
      <c r="H14" s="226"/>
      <c r="I14" s="226"/>
      <c r="J14" s="226"/>
      <c r="K14" s="226"/>
      <c r="L14" s="226"/>
      <c r="M14" s="226"/>
      <c r="N14" s="226"/>
      <c r="O14" s="226"/>
      <c r="P14" s="226"/>
    </row>
    <row r="15" customHeight="1" spans="1:16">
      <c r="A15" s="130" t="s">
        <v>101</v>
      </c>
      <c r="B15" s="221" t="s">
        <v>102</v>
      </c>
      <c r="C15" s="222">
        <f t="shared" si="0"/>
        <v>135372.98</v>
      </c>
      <c r="D15" s="222">
        <f t="shared" si="1"/>
        <v>135372.98</v>
      </c>
      <c r="E15" s="199">
        <v>135372.98</v>
      </c>
      <c r="F15" s="196"/>
      <c r="G15" s="226"/>
      <c r="H15" s="226"/>
      <c r="I15" s="226"/>
      <c r="J15" s="226"/>
      <c r="K15" s="226"/>
      <c r="L15" s="226"/>
      <c r="M15" s="226"/>
      <c r="N15" s="226"/>
      <c r="O15" s="226"/>
      <c r="P15" s="226"/>
    </row>
    <row r="16" customHeight="1" spans="1:16">
      <c r="A16" s="130" t="s">
        <v>103</v>
      </c>
      <c r="B16" s="221" t="s">
        <v>104</v>
      </c>
      <c r="C16" s="222">
        <f t="shared" si="0"/>
        <v>80091</v>
      </c>
      <c r="D16" s="222">
        <f t="shared" si="1"/>
        <v>80091</v>
      </c>
      <c r="E16" s="199">
        <v>80091</v>
      </c>
      <c r="F16" s="196"/>
      <c r="G16" s="226"/>
      <c r="H16" s="226"/>
      <c r="I16" s="226"/>
      <c r="J16" s="226"/>
      <c r="K16" s="226"/>
      <c r="L16" s="226"/>
      <c r="M16" s="226"/>
      <c r="N16" s="226"/>
      <c r="O16" s="226"/>
      <c r="P16" s="226"/>
    </row>
    <row r="17" customHeight="1" spans="1:16">
      <c r="A17" s="130" t="s">
        <v>105</v>
      </c>
      <c r="B17" s="221" t="s">
        <v>106</v>
      </c>
      <c r="C17" s="222">
        <f t="shared" si="0"/>
        <v>47847.6</v>
      </c>
      <c r="D17" s="222">
        <f t="shared" si="1"/>
        <v>47847.6</v>
      </c>
      <c r="E17" s="199">
        <v>47847.6</v>
      </c>
      <c r="F17" s="196"/>
      <c r="G17" s="226"/>
      <c r="H17" s="226"/>
      <c r="I17" s="226"/>
      <c r="J17" s="226"/>
      <c r="K17" s="226"/>
      <c r="L17" s="226"/>
      <c r="M17" s="226"/>
      <c r="N17" s="226"/>
      <c r="O17" s="226"/>
      <c r="P17" s="226"/>
    </row>
    <row r="18" customHeight="1" spans="1:16">
      <c r="A18" s="130" t="s">
        <v>107</v>
      </c>
      <c r="B18" s="221" t="s">
        <v>108</v>
      </c>
      <c r="C18" s="222">
        <f t="shared" si="0"/>
        <v>7434.38</v>
      </c>
      <c r="D18" s="222">
        <f t="shared" si="1"/>
        <v>7434.38</v>
      </c>
      <c r="E18" s="199">
        <v>7434.38</v>
      </c>
      <c r="F18" s="196"/>
      <c r="G18" s="226"/>
      <c r="H18" s="226"/>
      <c r="I18" s="226"/>
      <c r="J18" s="226"/>
      <c r="K18" s="226"/>
      <c r="L18" s="226"/>
      <c r="M18" s="226"/>
      <c r="N18" s="226"/>
      <c r="O18" s="226"/>
      <c r="P18" s="226"/>
    </row>
    <row r="19" customHeight="1" spans="1:16">
      <c r="A19" s="130" t="s">
        <v>109</v>
      </c>
      <c r="B19" s="221" t="s">
        <v>110</v>
      </c>
      <c r="C19" s="222">
        <f t="shared" si="0"/>
        <v>165418</v>
      </c>
      <c r="D19" s="222">
        <f t="shared" si="1"/>
        <v>165418</v>
      </c>
      <c r="E19" s="199">
        <v>165418</v>
      </c>
      <c r="F19" s="19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customHeight="1" spans="1:16">
      <c r="A20" s="130" t="s">
        <v>111</v>
      </c>
      <c r="B20" s="221" t="s">
        <v>112</v>
      </c>
      <c r="C20" s="222">
        <f t="shared" si="0"/>
        <v>165418</v>
      </c>
      <c r="D20" s="222">
        <f t="shared" si="1"/>
        <v>165418</v>
      </c>
      <c r="E20" s="199">
        <v>165418</v>
      </c>
      <c r="F20" s="196"/>
      <c r="G20" s="226"/>
      <c r="H20" s="226"/>
      <c r="I20" s="226"/>
      <c r="J20" s="226"/>
      <c r="K20" s="226"/>
      <c r="L20" s="226"/>
      <c r="M20" s="226"/>
      <c r="N20" s="226"/>
      <c r="O20" s="226"/>
      <c r="P20" s="226"/>
    </row>
    <row r="21" customHeight="1" spans="1:16">
      <c r="A21" s="130" t="s">
        <v>113</v>
      </c>
      <c r="B21" s="221" t="s">
        <v>114</v>
      </c>
      <c r="C21" s="222">
        <f t="shared" si="0"/>
        <v>165418</v>
      </c>
      <c r="D21" s="222">
        <f t="shared" si="1"/>
        <v>165418</v>
      </c>
      <c r="E21" s="199">
        <v>165418</v>
      </c>
      <c r="F21" s="196"/>
      <c r="G21" s="226"/>
      <c r="H21" s="226"/>
      <c r="I21" s="226"/>
      <c r="J21" s="226"/>
      <c r="K21" s="226"/>
      <c r="L21" s="226"/>
      <c r="M21" s="226"/>
      <c r="N21" s="226"/>
      <c r="O21" s="226"/>
      <c r="P21" s="226"/>
    </row>
    <row r="22" customHeight="1" spans="1:16">
      <c r="A22" s="142" t="s">
        <v>115</v>
      </c>
      <c r="B22" s="227"/>
      <c r="C22" s="222">
        <f t="shared" si="0"/>
        <v>2497084.5</v>
      </c>
      <c r="D22" s="222">
        <f t="shared" si="1"/>
        <v>2497084.5</v>
      </c>
      <c r="E22" s="199">
        <v>2397084.5</v>
      </c>
      <c r="F22" s="199">
        <v>100000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</row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topLeftCell="A3" workbookViewId="0">
      <selection activeCell="D14" sqref="D14"/>
    </sheetView>
  </sheetViews>
  <sheetFormatPr defaultColWidth="9.14285714285714" defaultRowHeight="14.25" customHeight="1" outlineLevelCol="3"/>
  <cols>
    <col min="1" max="1" width="49.2857142857143" style="39" customWidth="1"/>
    <col min="2" max="2" width="38.8571428571429" style="39" customWidth="1"/>
    <col min="3" max="3" width="48.5714285714286" style="39" customWidth="1"/>
    <col min="4" max="4" width="36.4285714285714" style="39" customWidth="1"/>
    <col min="5" max="5" width="9.14285714285714" style="40" customWidth="1"/>
    <col min="6" max="16384" width="9.14285714285714" style="40"/>
  </cols>
  <sheetData>
    <row r="1" customHeight="1" spans="1:4">
      <c r="A1" s="188"/>
      <c r="B1" s="188"/>
      <c r="C1" s="188"/>
      <c r="D1" s="41" t="s">
        <v>116</v>
      </c>
    </row>
    <row r="2" ht="31.5" customHeight="1" spans="1:4">
      <c r="A2" s="55" t="s">
        <v>117</v>
      </c>
      <c r="B2" s="189"/>
      <c r="C2" s="189"/>
      <c r="D2" s="189"/>
    </row>
    <row r="3" ht="17.25" customHeight="1" spans="1:4">
      <c r="A3" s="6" t="s">
        <v>3</v>
      </c>
      <c r="B3" s="190"/>
      <c r="C3" s="190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7" t="s">
        <v>8</v>
      </c>
      <c r="C5" s="17" t="s">
        <v>118</v>
      </c>
      <c r="D5" s="117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1" t="s">
        <v>119</v>
      </c>
      <c r="B7" s="149">
        <v>2497084.5</v>
      </c>
      <c r="C7" s="192" t="s">
        <v>120</v>
      </c>
      <c r="D7" s="193">
        <v>2497084.5</v>
      </c>
    </row>
    <row r="8" s="40" customFormat="1" ht="17.25" customHeight="1" spans="1:4">
      <c r="A8" s="60" t="s">
        <v>121</v>
      </c>
      <c r="B8" s="194">
        <v>2497084.5</v>
      </c>
      <c r="C8" s="195" t="s">
        <v>122</v>
      </c>
      <c r="D8" s="196">
        <v>2196293.52</v>
      </c>
    </row>
    <row r="9" s="40" customFormat="1" ht="17.25" customHeight="1" spans="1:4">
      <c r="A9" s="60" t="s">
        <v>123</v>
      </c>
      <c r="B9" s="197"/>
      <c r="C9" s="195" t="s">
        <v>124</v>
      </c>
      <c r="D9" s="198"/>
    </row>
    <row r="10" s="40" customFormat="1" ht="17.25" customHeight="1" spans="1:4">
      <c r="A10" s="60" t="s">
        <v>125</v>
      </c>
      <c r="B10" s="197"/>
      <c r="C10" s="195" t="s">
        <v>126</v>
      </c>
      <c r="D10" s="198"/>
    </row>
    <row r="11" s="40" customFormat="1" ht="17.25" customHeight="1" spans="1:4">
      <c r="A11" s="60" t="s">
        <v>127</v>
      </c>
      <c r="B11" s="197"/>
      <c r="C11" s="195" t="s">
        <v>128</v>
      </c>
      <c r="D11" s="199"/>
    </row>
    <row r="12" s="40" customFormat="1" ht="17.25" customHeight="1" spans="1:4">
      <c r="A12" s="60" t="s">
        <v>121</v>
      </c>
      <c r="B12" s="200"/>
      <c r="C12" s="201" t="s">
        <v>129</v>
      </c>
      <c r="D12" s="202"/>
    </row>
    <row r="13" s="40" customFormat="1" ht="17.25" customHeight="1" spans="1:4">
      <c r="A13" s="203" t="s">
        <v>123</v>
      </c>
      <c r="B13" s="200"/>
      <c r="C13" s="204" t="s">
        <v>130</v>
      </c>
      <c r="D13" s="205"/>
    </row>
    <row r="14" s="40" customFormat="1" ht="17.25" customHeight="1" spans="1:4">
      <c r="A14" s="203" t="s">
        <v>125</v>
      </c>
      <c r="B14" s="200"/>
      <c r="C14" s="204" t="s">
        <v>131</v>
      </c>
      <c r="D14" s="205"/>
    </row>
    <row r="15" s="40" customFormat="1" ht="17.25" customHeight="1" spans="1:4">
      <c r="A15" s="191"/>
      <c r="B15" s="200"/>
      <c r="C15" s="204" t="s">
        <v>132</v>
      </c>
      <c r="D15" s="159">
        <v>135372.98</v>
      </c>
    </row>
    <row r="16" s="40" customFormat="1" ht="17.25" customHeight="1" spans="1:4">
      <c r="A16" s="191"/>
      <c r="B16" s="200"/>
      <c r="C16" s="204" t="s">
        <v>133</v>
      </c>
      <c r="D16" s="159">
        <v>165418</v>
      </c>
    </row>
    <row r="17" s="40" customFormat="1" ht="17.25" customHeight="1" spans="1:4">
      <c r="A17" s="191"/>
      <c r="B17" s="200"/>
      <c r="C17" s="204" t="s">
        <v>134</v>
      </c>
      <c r="D17" s="206"/>
    </row>
    <row r="18" s="40" customFormat="1" ht="17.25" customHeight="1" spans="1:4">
      <c r="A18" s="191"/>
      <c r="B18" s="200"/>
      <c r="C18" s="204" t="s">
        <v>135</v>
      </c>
      <c r="D18" s="206"/>
    </row>
    <row r="19" s="40" customFormat="1" ht="17.25" customHeight="1" spans="1:4">
      <c r="A19" s="191"/>
      <c r="B19" s="200"/>
      <c r="C19" s="204" t="s">
        <v>136</v>
      </c>
      <c r="D19" s="206"/>
    </row>
    <row r="20" s="40" customFormat="1" ht="17.25" customHeight="1" spans="1:4">
      <c r="A20" s="191"/>
      <c r="B20" s="200"/>
      <c r="C20" s="204" t="s">
        <v>137</v>
      </c>
      <c r="D20" s="206"/>
    </row>
    <row r="21" s="40" customFormat="1" ht="17.25" customHeight="1" spans="1:4">
      <c r="A21" s="191"/>
      <c r="B21" s="200"/>
      <c r="C21" s="204" t="s">
        <v>138</v>
      </c>
      <c r="D21" s="206"/>
    </row>
    <row r="22" s="40" customFormat="1" ht="17.25" customHeight="1" spans="1:4">
      <c r="A22" s="191"/>
      <c r="B22" s="200"/>
      <c r="C22" s="204" t="s">
        <v>139</v>
      </c>
      <c r="D22" s="206"/>
    </row>
    <row r="23" s="40" customFormat="1" ht="17.25" customHeight="1" spans="1:4">
      <c r="A23" s="191"/>
      <c r="B23" s="200"/>
      <c r="C23" s="204" t="s">
        <v>140</v>
      </c>
      <c r="D23" s="206"/>
    </row>
    <row r="24" s="40" customFormat="1" ht="17.25" customHeight="1" spans="1:4">
      <c r="A24" s="191"/>
      <c r="B24" s="200"/>
      <c r="C24" s="204" t="s">
        <v>141</v>
      </c>
      <c r="D24" s="206"/>
    </row>
    <row r="25" s="40" customFormat="1" ht="17.25" customHeight="1" spans="1:4">
      <c r="A25" s="191"/>
      <c r="B25" s="200"/>
      <c r="C25" s="204" t="s">
        <v>142</v>
      </c>
      <c r="D25" s="206"/>
    </row>
    <row r="26" s="40" customFormat="1" ht="17.25" customHeight="1" spans="1:4">
      <c r="A26" s="191"/>
      <c r="B26" s="200"/>
      <c r="C26" s="204" t="s">
        <v>143</v>
      </c>
      <c r="D26" s="206"/>
    </row>
    <row r="27" s="40" customFormat="1" ht="17.25" customHeight="1" spans="1:4">
      <c r="A27" s="191"/>
      <c r="B27" s="200"/>
      <c r="C27" s="204" t="s">
        <v>144</v>
      </c>
      <c r="D27" s="206"/>
    </row>
    <row r="28" s="40" customFormat="1" ht="17.25" customHeight="1" spans="1:4">
      <c r="A28" s="191"/>
      <c r="B28" s="200"/>
      <c r="C28" s="204" t="s">
        <v>145</v>
      </c>
      <c r="D28" s="206"/>
    </row>
    <row r="29" ht="17.25" customHeight="1" spans="1:4">
      <c r="A29" s="60"/>
      <c r="B29" s="200"/>
      <c r="C29" s="204" t="s">
        <v>146</v>
      </c>
      <c r="D29" s="206" t="s">
        <v>12</v>
      </c>
    </row>
    <row r="30" ht="17.25" customHeight="1" spans="1:4">
      <c r="A30" s="60"/>
      <c r="B30" s="206"/>
      <c r="C30" s="203" t="s">
        <v>147</v>
      </c>
      <c r="D30" s="200"/>
    </row>
    <row r="31" customHeight="1" spans="1:4">
      <c r="A31" s="207"/>
      <c r="B31" s="208"/>
      <c r="C31" s="203" t="s">
        <v>148</v>
      </c>
      <c r="D31" s="208"/>
    </row>
    <row r="32" ht="17.25" customHeight="1" spans="1:4">
      <c r="A32" s="209" t="s">
        <v>149</v>
      </c>
      <c r="B32" s="210">
        <f>SUM(B8:B31)</f>
        <v>2497084.5</v>
      </c>
      <c r="C32" s="207" t="s">
        <v>51</v>
      </c>
      <c r="D32" s="211">
        <v>2497084.5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topLeftCell="A7" workbookViewId="0">
      <selection activeCell="K17" sqref="K17"/>
    </sheetView>
  </sheetViews>
  <sheetFormatPr defaultColWidth="9.14285714285714" defaultRowHeight="14.25" customHeight="1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0" width="9.14285714285714" style="1"/>
    <col min="11" max="11" width="12.8571428571429" style="1"/>
    <col min="12" max="16384" width="9.14285714285714" style="1"/>
  </cols>
  <sheetData>
    <row r="1" customHeight="1" spans="4:7">
      <c r="D1" s="140"/>
      <c r="F1" s="64"/>
      <c r="G1" s="41" t="s">
        <v>150</v>
      </c>
    </row>
    <row r="2" ht="39" customHeight="1" spans="1:7">
      <c r="A2" s="116" t="s">
        <v>151</v>
      </c>
      <c r="B2" s="116"/>
      <c r="C2" s="116"/>
      <c r="D2" s="116"/>
      <c r="E2" s="116"/>
      <c r="F2" s="116"/>
      <c r="G2" s="116"/>
    </row>
    <row r="3" ht="18" customHeight="1" spans="1:7">
      <c r="A3" s="6" t="s">
        <v>3</v>
      </c>
      <c r="F3" s="113"/>
      <c r="G3" s="109" t="s">
        <v>4</v>
      </c>
    </row>
    <row r="4" ht="20.25" customHeight="1" spans="1:7">
      <c r="A4" s="182" t="s">
        <v>152</v>
      </c>
      <c r="B4" s="183"/>
      <c r="C4" s="117" t="s">
        <v>57</v>
      </c>
      <c r="D4" s="156" t="s">
        <v>77</v>
      </c>
      <c r="E4" s="13"/>
      <c r="F4" s="14"/>
      <c r="G4" s="146" t="s">
        <v>78</v>
      </c>
    </row>
    <row r="5" ht="20.25" customHeight="1" spans="1:7">
      <c r="A5" s="184" t="s">
        <v>74</v>
      </c>
      <c r="B5" s="184" t="s">
        <v>75</v>
      </c>
      <c r="C5" s="20"/>
      <c r="D5" s="71" t="s">
        <v>59</v>
      </c>
      <c r="E5" s="71" t="s">
        <v>153</v>
      </c>
      <c r="F5" s="71" t="s">
        <v>154</v>
      </c>
      <c r="G5" s="86"/>
    </row>
    <row r="6" ht="13.5" customHeight="1" spans="1:7">
      <c r="A6" s="184" t="s">
        <v>155</v>
      </c>
      <c r="B6" s="184" t="s">
        <v>156</v>
      </c>
      <c r="C6" s="184" t="s">
        <v>157</v>
      </c>
      <c r="D6" s="71"/>
      <c r="E6" s="184" t="s">
        <v>158</v>
      </c>
      <c r="F6" s="184" t="s">
        <v>159</v>
      </c>
      <c r="G6" s="184" t="s">
        <v>160</v>
      </c>
    </row>
    <row r="7" ht="18" customHeight="1" spans="1:7">
      <c r="A7" s="130" t="s">
        <v>85</v>
      </c>
      <c r="B7" s="130" t="s">
        <v>86</v>
      </c>
      <c r="C7" s="148">
        <v>2196293.52</v>
      </c>
      <c r="D7" s="148">
        <v>2096293.52</v>
      </c>
      <c r="E7" s="148">
        <v>1850854.52</v>
      </c>
      <c r="F7" s="148">
        <v>245439</v>
      </c>
      <c r="G7" s="148">
        <v>100000</v>
      </c>
    </row>
    <row r="8" ht="18" customHeight="1" spans="1:7">
      <c r="A8" s="130" t="s">
        <v>87</v>
      </c>
      <c r="B8" s="130" t="s">
        <v>88</v>
      </c>
      <c r="C8" s="148">
        <v>223063.52</v>
      </c>
      <c r="D8" s="148">
        <v>223063.52</v>
      </c>
      <c r="E8" s="148">
        <v>220663.52</v>
      </c>
      <c r="F8" s="148">
        <v>2400</v>
      </c>
      <c r="G8" s="148"/>
    </row>
    <row r="9" customHeight="1" spans="1:11">
      <c r="A9" s="130" t="s">
        <v>89</v>
      </c>
      <c r="B9" s="130" t="s">
        <v>90</v>
      </c>
      <c r="C9" s="148">
        <v>56640</v>
      </c>
      <c r="D9" s="148">
        <v>56640</v>
      </c>
      <c r="E9" s="148">
        <v>54240</v>
      </c>
      <c r="F9" s="148">
        <v>2400</v>
      </c>
      <c r="G9" s="148"/>
      <c r="K9" s="187"/>
    </row>
    <row r="10" customHeight="1" spans="1:7">
      <c r="A10" s="130" t="s">
        <v>91</v>
      </c>
      <c r="B10" s="130" t="s">
        <v>92</v>
      </c>
      <c r="C10" s="148">
        <v>166423.52</v>
      </c>
      <c r="D10" s="148">
        <v>166423.52</v>
      </c>
      <c r="E10" s="148">
        <v>166423.52</v>
      </c>
      <c r="F10" s="148"/>
      <c r="G10" s="148"/>
    </row>
    <row r="11" customHeight="1" spans="1:7">
      <c r="A11" s="130" t="s">
        <v>93</v>
      </c>
      <c r="B11" s="130" t="s">
        <v>94</v>
      </c>
      <c r="C11" s="148">
        <v>1973230</v>
      </c>
      <c r="D11" s="148">
        <v>1873230</v>
      </c>
      <c r="E11" s="148">
        <v>1630191</v>
      </c>
      <c r="F11" s="148">
        <v>243039</v>
      </c>
      <c r="G11" s="148">
        <v>100000</v>
      </c>
    </row>
    <row r="12" customHeight="1" spans="1:7">
      <c r="A12" s="130">
        <v>2081601</v>
      </c>
      <c r="B12" s="130" t="s">
        <v>96</v>
      </c>
      <c r="C12" s="148">
        <v>1873230</v>
      </c>
      <c r="D12" s="148">
        <v>1873230</v>
      </c>
      <c r="E12" s="148">
        <v>1630191</v>
      </c>
      <c r="F12" s="148">
        <v>243039</v>
      </c>
      <c r="G12" s="148"/>
    </row>
    <row r="13" customHeight="1" spans="1:7">
      <c r="A13" s="130">
        <v>2081699</v>
      </c>
      <c r="B13" s="130" t="s">
        <v>98</v>
      </c>
      <c r="C13" s="148">
        <v>100000</v>
      </c>
      <c r="D13" s="148"/>
      <c r="E13" s="148"/>
      <c r="F13" s="148"/>
      <c r="G13" s="148">
        <v>100000</v>
      </c>
    </row>
    <row r="14" customHeight="1" spans="1:7">
      <c r="A14" s="130" t="s">
        <v>99</v>
      </c>
      <c r="B14" s="130" t="s">
        <v>100</v>
      </c>
      <c r="C14" s="148">
        <v>135372.98</v>
      </c>
      <c r="D14" s="148">
        <v>135372.98</v>
      </c>
      <c r="E14" s="148">
        <v>135372.98</v>
      </c>
      <c r="F14" s="148"/>
      <c r="G14" s="148"/>
    </row>
    <row r="15" customHeight="1" spans="1:7">
      <c r="A15" s="130" t="s">
        <v>101</v>
      </c>
      <c r="B15" s="130" t="s">
        <v>102</v>
      </c>
      <c r="C15" s="148">
        <v>135372.98</v>
      </c>
      <c r="D15" s="148">
        <v>135372.98</v>
      </c>
      <c r="E15" s="148">
        <v>135372.98</v>
      </c>
      <c r="F15" s="148"/>
      <c r="G15" s="148"/>
    </row>
    <row r="16" customHeight="1" spans="1:7">
      <c r="A16" s="130" t="s">
        <v>103</v>
      </c>
      <c r="B16" s="130" t="s">
        <v>104</v>
      </c>
      <c r="C16" s="148">
        <v>80091</v>
      </c>
      <c r="D16" s="148">
        <v>80091</v>
      </c>
      <c r="E16" s="148">
        <v>80091</v>
      </c>
      <c r="F16" s="148"/>
      <c r="G16" s="148"/>
    </row>
    <row r="17" customHeight="1" spans="1:7">
      <c r="A17" s="130" t="s">
        <v>105</v>
      </c>
      <c r="B17" s="130" t="s">
        <v>106</v>
      </c>
      <c r="C17" s="148">
        <v>47847.6</v>
      </c>
      <c r="D17" s="148">
        <v>47847.6</v>
      </c>
      <c r="E17" s="148">
        <v>47847.6</v>
      </c>
      <c r="F17" s="148"/>
      <c r="G17" s="148"/>
    </row>
    <row r="18" customHeight="1" spans="1:7">
      <c r="A18" s="130" t="s">
        <v>107</v>
      </c>
      <c r="B18" s="130" t="s">
        <v>108</v>
      </c>
      <c r="C18" s="148">
        <v>7434.38</v>
      </c>
      <c r="D18" s="148">
        <v>7434.38</v>
      </c>
      <c r="E18" s="148">
        <v>7434.38</v>
      </c>
      <c r="F18" s="148"/>
      <c r="G18" s="148"/>
    </row>
    <row r="19" customHeight="1" spans="1:7">
      <c r="A19" s="130" t="s">
        <v>109</v>
      </c>
      <c r="B19" s="130" t="s">
        <v>110</v>
      </c>
      <c r="C19" s="148">
        <v>165418</v>
      </c>
      <c r="D19" s="148">
        <v>165418</v>
      </c>
      <c r="E19" s="148">
        <v>165418</v>
      </c>
      <c r="F19" s="148"/>
      <c r="G19" s="148"/>
    </row>
    <row r="20" customHeight="1" spans="1:7">
      <c r="A20" s="130" t="s">
        <v>111</v>
      </c>
      <c r="B20" s="130" t="s">
        <v>112</v>
      </c>
      <c r="C20" s="148">
        <v>165418</v>
      </c>
      <c r="D20" s="148">
        <v>165418</v>
      </c>
      <c r="E20" s="148">
        <v>165418</v>
      </c>
      <c r="F20" s="148"/>
      <c r="G20" s="148"/>
    </row>
    <row r="21" customHeight="1" spans="1:7">
      <c r="A21" s="130" t="s">
        <v>113</v>
      </c>
      <c r="B21" s="130" t="s">
        <v>114</v>
      </c>
      <c r="C21" s="148">
        <v>165418</v>
      </c>
      <c r="D21" s="148">
        <v>165418</v>
      </c>
      <c r="E21" s="148">
        <v>165418</v>
      </c>
      <c r="F21" s="148"/>
      <c r="G21" s="148"/>
    </row>
    <row r="22" customHeight="1" spans="1:7">
      <c r="A22" s="185" t="s">
        <v>115</v>
      </c>
      <c r="B22" s="186"/>
      <c r="C22" s="25">
        <v>2497084.5</v>
      </c>
      <c r="D22" s="148">
        <v>2397084.5</v>
      </c>
      <c r="E22" s="25">
        <v>2151645.5</v>
      </c>
      <c r="F22" s="25">
        <v>245439</v>
      </c>
      <c r="G22" s="25">
        <v>100000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8"/>
  <sheetViews>
    <sheetView workbookViewId="0">
      <selection activeCell="C16" sqref="C16"/>
    </sheetView>
  </sheetViews>
  <sheetFormatPr defaultColWidth="9.14285714285714" defaultRowHeight="14.25" customHeight="1" outlineLevelRow="7" outlineLevelCol="6"/>
  <cols>
    <col min="1" max="3" width="27.4285714285714" style="168" customWidth="1"/>
    <col min="4" max="4" width="17.2857142857143" style="169" customWidth="1"/>
    <col min="5" max="6" width="26.2857142857143" style="170" customWidth="1"/>
    <col min="7" max="7" width="18.7142857142857" style="170" customWidth="1"/>
    <col min="8" max="16384" width="9.14285714285714" style="1"/>
  </cols>
  <sheetData>
    <row r="1" s="1" customFormat="1" customHeight="1" spans="1:7">
      <c r="A1" s="171"/>
      <c r="B1" s="171"/>
      <c r="C1" s="171"/>
      <c r="D1" s="96"/>
      <c r="G1" s="172" t="s">
        <v>161</v>
      </c>
    </row>
    <row r="2" ht="25.5" customHeight="1" spans="1:7">
      <c r="A2" s="173" t="s">
        <v>162</v>
      </c>
      <c r="B2" s="173"/>
      <c r="C2" s="173"/>
      <c r="D2" s="173"/>
      <c r="E2" s="173"/>
      <c r="F2" s="173"/>
      <c r="G2" s="173"/>
    </row>
    <row r="3" s="1" customFormat="1" ht="15.75" customHeight="1" spans="1:7">
      <c r="A3" s="6" t="s">
        <v>3</v>
      </c>
      <c r="B3" s="6"/>
      <c r="C3" s="171"/>
      <c r="D3" s="96"/>
      <c r="G3" s="172" t="s">
        <v>163</v>
      </c>
    </row>
    <row r="4" s="167" customFormat="1" ht="19.5" customHeight="1" spans="1:7">
      <c r="A4" s="11" t="s">
        <v>164</v>
      </c>
      <c r="B4" s="174" t="s">
        <v>164</v>
      </c>
      <c r="C4" s="17" t="s">
        <v>165</v>
      </c>
      <c r="D4" s="12" t="s">
        <v>166</v>
      </c>
      <c r="E4" s="13"/>
      <c r="F4" s="14"/>
      <c r="G4" s="17" t="s">
        <v>167</v>
      </c>
    </row>
    <row r="5" s="167" customFormat="1" ht="19.5" customHeight="1" spans="1:7">
      <c r="A5" s="19"/>
      <c r="B5" s="175"/>
      <c r="C5" s="20"/>
      <c r="D5" s="71" t="s">
        <v>59</v>
      </c>
      <c r="E5" s="71" t="s">
        <v>168</v>
      </c>
      <c r="F5" s="71" t="s">
        <v>169</v>
      </c>
      <c r="G5" s="20"/>
    </row>
    <row r="6" s="167" customFormat="1" ht="18.75" customHeight="1" spans="1:7">
      <c r="A6" s="176">
        <v>1</v>
      </c>
      <c r="B6" s="176"/>
      <c r="C6" s="176">
        <v>2</v>
      </c>
      <c r="D6" s="177">
        <v>3</v>
      </c>
      <c r="E6" s="176">
        <v>4</v>
      </c>
      <c r="F6" s="176">
        <v>5</v>
      </c>
      <c r="G6" s="176">
        <v>6</v>
      </c>
    </row>
    <row r="7" ht="18.75" customHeight="1" spans="1:7">
      <c r="A7" s="178"/>
      <c r="B7" s="159">
        <v>2000</v>
      </c>
      <c r="C7" s="159"/>
      <c r="D7" s="179"/>
      <c r="E7" s="159"/>
      <c r="F7" s="159"/>
      <c r="G7" s="159">
        <v>2000</v>
      </c>
    </row>
    <row r="8" customHeight="1" spans="1:7">
      <c r="A8" s="158" t="s">
        <v>71</v>
      </c>
      <c r="B8" s="180">
        <v>2000</v>
      </c>
      <c r="C8" s="180"/>
      <c r="D8" s="181"/>
      <c r="E8" s="180"/>
      <c r="F8" s="180"/>
      <c r="G8" s="180">
        <v>2000</v>
      </c>
    </row>
  </sheetData>
  <mergeCells count="7">
    <mergeCell ref="A2:G2"/>
    <mergeCell ref="A3:E3"/>
    <mergeCell ref="D4:F4"/>
    <mergeCell ref="A4:A5"/>
    <mergeCell ref="B4:B5"/>
    <mergeCell ref="C4:C5"/>
    <mergeCell ref="G4:G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topLeftCell="D8" workbookViewId="0">
      <selection activeCell="J28" sqref="J28"/>
    </sheetView>
  </sheetViews>
  <sheetFormatPr defaultColWidth="9.14285714285714" defaultRowHeight="14.25" customHeight="1"/>
  <cols>
    <col min="1" max="7" width="1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3"/>
      <c r="D1" s="154"/>
      <c r="E1" s="154"/>
      <c r="F1" s="154"/>
      <c r="G1" s="154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53"/>
      <c r="X1" s="41"/>
      <c r="Y1" s="63" t="s">
        <v>170</v>
      </c>
    </row>
    <row r="2" ht="27.75" customHeight="1" spans="1:25">
      <c r="A2" s="56" t="s">
        <v>171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55"/>
      <c r="C3" s="155"/>
      <c r="D3" s="155"/>
      <c r="E3" s="155"/>
      <c r="F3" s="155"/>
      <c r="G3" s="155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53"/>
      <c r="X3" s="109"/>
      <c r="Y3" s="68" t="s">
        <v>163</v>
      </c>
    </row>
    <row r="4" ht="18" customHeight="1" spans="1:25">
      <c r="A4" s="10" t="s">
        <v>172</v>
      </c>
      <c r="B4" s="10" t="s">
        <v>173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178</v>
      </c>
      <c r="H4" s="156" t="s">
        <v>179</v>
      </c>
      <c r="I4" s="101" t="s">
        <v>179</v>
      </c>
      <c r="J4" s="13"/>
      <c r="K4" s="101"/>
      <c r="L4" s="101"/>
      <c r="M4" s="101"/>
      <c r="N4" s="101"/>
      <c r="O4" s="13"/>
      <c r="P4" s="13"/>
      <c r="Q4" s="13"/>
      <c r="R4" s="100" t="s">
        <v>63</v>
      </c>
      <c r="S4" s="101" t="s">
        <v>64</v>
      </c>
      <c r="T4" s="101"/>
      <c r="U4" s="101"/>
      <c r="V4" s="101"/>
      <c r="W4" s="101"/>
      <c r="X4" s="13"/>
      <c r="Y4" s="162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180</v>
      </c>
      <c r="I5" s="156" t="s">
        <v>60</v>
      </c>
      <c r="J5" s="13"/>
      <c r="K5" s="101"/>
      <c r="L5" s="101"/>
      <c r="M5" s="101"/>
      <c r="N5" s="162"/>
      <c r="O5" s="12" t="s">
        <v>181</v>
      </c>
      <c r="P5" s="13"/>
      <c r="Q5" s="14"/>
      <c r="R5" s="10" t="s">
        <v>63</v>
      </c>
      <c r="S5" s="156" t="s">
        <v>64</v>
      </c>
      <c r="T5" s="100" t="s">
        <v>65</v>
      </c>
      <c r="U5" s="101" t="s">
        <v>64</v>
      </c>
      <c r="V5" s="100" t="s">
        <v>67</v>
      </c>
      <c r="W5" s="100" t="s">
        <v>68</v>
      </c>
      <c r="X5" s="13"/>
      <c r="Y5" s="166" t="s">
        <v>70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63" t="s">
        <v>182</v>
      </c>
      <c r="J6" s="14"/>
      <c r="K6" s="10" t="s">
        <v>183</v>
      </c>
      <c r="L6" s="10" t="s">
        <v>184</v>
      </c>
      <c r="M6" s="10" t="s">
        <v>185</v>
      </c>
      <c r="N6" s="10" t="s">
        <v>186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187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7"/>
      <c r="B7" s="157"/>
      <c r="C7" s="157"/>
      <c r="D7" s="157"/>
      <c r="E7" s="157"/>
      <c r="F7" s="157"/>
      <c r="G7" s="157"/>
      <c r="H7" s="157"/>
      <c r="I7" s="18" t="s">
        <v>59</v>
      </c>
      <c r="J7" s="19" t="s">
        <v>188</v>
      </c>
      <c r="K7" s="18" t="s">
        <v>189</v>
      </c>
      <c r="L7" s="18" t="s">
        <v>184</v>
      </c>
      <c r="M7" s="18" t="s">
        <v>185</v>
      </c>
      <c r="N7" s="18" t="s">
        <v>186</v>
      </c>
      <c r="O7" s="18" t="s">
        <v>184</v>
      </c>
      <c r="P7" s="18" t="s">
        <v>185</v>
      </c>
      <c r="Q7" s="18" t="s">
        <v>186</v>
      </c>
      <c r="R7" s="18" t="s">
        <v>63</v>
      </c>
      <c r="S7" s="18" t="s">
        <v>59</v>
      </c>
      <c r="T7" s="18" t="s">
        <v>65</v>
      </c>
      <c r="U7" s="18" t="s">
        <v>187</v>
      </c>
      <c r="V7" s="18" t="s">
        <v>67</v>
      </c>
      <c r="W7" s="18" t="s">
        <v>68</v>
      </c>
      <c r="X7" s="19"/>
      <c r="Y7" s="18" t="s">
        <v>70</v>
      </c>
    </row>
    <row r="8" ht="21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7.75" customHeight="1" spans="1:25">
      <c r="A9" s="158" t="s">
        <v>71</v>
      </c>
      <c r="B9" s="158"/>
      <c r="C9" s="158"/>
      <c r="D9" s="158"/>
      <c r="E9" s="158"/>
      <c r="F9" s="158"/>
      <c r="G9" s="158"/>
      <c r="H9" s="159">
        <v>2397084.5</v>
      </c>
      <c r="I9" s="159">
        <v>2397084.5</v>
      </c>
      <c r="J9" s="149"/>
      <c r="K9" s="159"/>
      <c r="L9" s="159"/>
      <c r="M9" s="159">
        <v>2397084.5</v>
      </c>
      <c r="N9" s="164"/>
      <c r="O9" s="159"/>
      <c r="P9" s="159"/>
      <c r="Q9" s="159"/>
      <c r="R9" s="159"/>
      <c r="S9" s="159"/>
      <c r="T9" s="159"/>
      <c r="U9" s="159"/>
      <c r="V9" s="159"/>
      <c r="W9" s="159"/>
      <c r="X9" s="149"/>
      <c r="Y9" s="159"/>
    </row>
    <row r="10" ht="17.25" customHeight="1" spans="1:25">
      <c r="A10" s="158" t="s">
        <v>190</v>
      </c>
      <c r="B10" s="23" t="s">
        <v>12</v>
      </c>
      <c r="C10" s="23" t="s">
        <v>12</v>
      </c>
      <c r="D10" s="23" t="s">
        <v>12</v>
      </c>
      <c r="E10" s="23" t="s">
        <v>12</v>
      </c>
      <c r="F10" s="23" t="s">
        <v>12</v>
      </c>
      <c r="G10" s="23" t="s">
        <v>12</v>
      </c>
      <c r="H10" s="159">
        <v>2397084.5</v>
      </c>
      <c r="I10" s="159">
        <v>2397084.5</v>
      </c>
      <c r="J10" s="149"/>
      <c r="K10" s="159"/>
      <c r="L10" s="159"/>
      <c r="M10" s="159">
        <v>2397084.5</v>
      </c>
      <c r="N10" s="165"/>
      <c r="O10" s="159"/>
      <c r="P10" s="159"/>
      <c r="Q10" s="159"/>
      <c r="R10" s="159"/>
      <c r="S10" s="159"/>
      <c r="T10" s="159"/>
      <c r="U10" s="159"/>
      <c r="V10" s="159"/>
      <c r="W10" s="159"/>
      <c r="X10" s="149"/>
      <c r="Y10" s="159"/>
    </row>
    <row r="11" customHeight="1" spans="1:25">
      <c r="A11" s="23" t="s">
        <v>191</v>
      </c>
      <c r="B11" s="23" t="s">
        <v>192</v>
      </c>
      <c r="C11" s="23" t="s">
        <v>193</v>
      </c>
      <c r="D11" s="23" t="s">
        <v>95</v>
      </c>
      <c r="E11" s="23" t="s">
        <v>194</v>
      </c>
      <c r="F11" s="23" t="s">
        <v>195</v>
      </c>
      <c r="G11" s="23" t="s">
        <v>196</v>
      </c>
      <c r="H11" s="159">
        <v>546036</v>
      </c>
      <c r="I11" s="159">
        <v>546036</v>
      </c>
      <c r="J11" s="149"/>
      <c r="K11" s="159"/>
      <c r="L11" s="159"/>
      <c r="M11" s="159">
        <v>546036</v>
      </c>
      <c r="N11" s="165"/>
      <c r="O11" s="159"/>
      <c r="P11" s="159"/>
      <c r="Q11" s="159"/>
      <c r="R11" s="159"/>
      <c r="S11" s="159"/>
      <c r="T11" s="159"/>
      <c r="U11" s="159"/>
      <c r="V11" s="159"/>
      <c r="W11" s="159"/>
      <c r="X11" s="149"/>
      <c r="Y11" s="159"/>
    </row>
    <row r="12" customHeight="1" spans="1:25">
      <c r="A12" s="23" t="s">
        <v>191</v>
      </c>
      <c r="B12" s="23" t="s">
        <v>192</v>
      </c>
      <c r="C12" s="23" t="s">
        <v>193</v>
      </c>
      <c r="D12" s="23" t="s">
        <v>95</v>
      </c>
      <c r="E12" s="23" t="s">
        <v>194</v>
      </c>
      <c r="F12" s="23" t="s">
        <v>197</v>
      </c>
      <c r="G12" s="23" t="s">
        <v>198</v>
      </c>
      <c r="H12" s="159">
        <v>678252</v>
      </c>
      <c r="I12" s="159">
        <v>678252</v>
      </c>
      <c r="J12" s="149"/>
      <c r="K12" s="159"/>
      <c r="L12" s="159"/>
      <c r="M12" s="159">
        <v>678252</v>
      </c>
      <c r="N12" s="165"/>
      <c r="O12" s="159"/>
      <c r="P12" s="159"/>
      <c r="Q12" s="159"/>
      <c r="R12" s="159"/>
      <c r="S12" s="159"/>
      <c r="T12" s="159"/>
      <c r="U12" s="159"/>
      <c r="V12" s="159"/>
      <c r="W12" s="159"/>
      <c r="X12" s="149"/>
      <c r="Y12" s="159"/>
    </row>
    <row r="13" customHeight="1" spans="1:25">
      <c r="A13" s="23" t="s">
        <v>191</v>
      </c>
      <c r="B13" s="23" t="s">
        <v>192</v>
      </c>
      <c r="C13" s="23" t="s">
        <v>193</v>
      </c>
      <c r="D13" s="23" t="s">
        <v>95</v>
      </c>
      <c r="E13" s="23" t="s">
        <v>194</v>
      </c>
      <c r="F13" s="23" t="s">
        <v>199</v>
      </c>
      <c r="G13" s="23" t="s">
        <v>200</v>
      </c>
      <c r="H13" s="159">
        <v>45503</v>
      </c>
      <c r="I13" s="159">
        <v>45503</v>
      </c>
      <c r="J13" s="149"/>
      <c r="K13" s="159"/>
      <c r="L13" s="159"/>
      <c r="M13" s="159">
        <v>45503</v>
      </c>
      <c r="N13" s="165"/>
      <c r="O13" s="159"/>
      <c r="P13" s="159"/>
      <c r="Q13" s="159"/>
      <c r="R13" s="159"/>
      <c r="S13" s="159"/>
      <c r="T13" s="159"/>
      <c r="U13" s="159"/>
      <c r="V13" s="159"/>
      <c r="W13" s="159"/>
      <c r="X13" s="149"/>
      <c r="Y13" s="159"/>
    </row>
    <row r="14" customHeight="1" spans="1:25">
      <c r="A14" s="23" t="s">
        <v>191</v>
      </c>
      <c r="B14" s="23" t="s">
        <v>201</v>
      </c>
      <c r="C14" s="23" t="s">
        <v>202</v>
      </c>
      <c r="D14" s="23" t="s">
        <v>95</v>
      </c>
      <c r="E14" s="23" t="s">
        <v>194</v>
      </c>
      <c r="F14" s="23" t="s">
        <v>199</v>
      </c>
      <c r="G14" s="23" t="s">
        <v>200</v>
      </c>
      <c r="H14" s="159">
        <v>260400</v>
      </c>
      <c r="I14" s="159">
        <v>260400</v>
      </c>
      <c r="J14" s="149"/>
      <c r="K14" s="159"/>
      <c r="L14" s="159"/>
      <c r="M14" s="159">
        <v>260400</v>
      </c>
      <c r="N14" s="165"/>
      <c r="O14" s="159"/>
      <c r="P14" s="159"/>
      <c r="Q14" s="159"/>
      <c r="R14" s="159"/>
      <c r="S14" s="159"/>
      <c r="T14" s="159"/>
      <c r="U14" s="159"/>
      <c r="V14" s="159"/>
      <c r="W14" s="159"/>
      <c r="X14" s="149"/>
      <c r="Y14" s="159"/>
    </row>
    <row r="15" customHeight="1" spans="1:25">
      <c r="A15" s="23" t="s">
        <v>191</v>
      </c>
      <c r="B15" s="23" t="s">
        <v>201</v>
      </c>
      <c r="C15" s="23" t="s">
        <v>202</v>
      </c>
      <c r="D15" s="23" t="s">
        <v>95</v>
      </c>
      <c r="E15" s="23" t="s">
        <v>194</v>
      </c>
      <c r="F15" s="23" t="s">
        <v>199</v>
      </c>
      <c r="G15" s="23" t="s">
        <v>200</v>
      </c>
      <c r="H15" s="159">
        <v>100000</v>
      </c>
      <c r="I15" s="159">
        <v>100000</v>
      </c>
      <c r="J15" s="149"/>
      <c r="K15" s="159"/>
      <c r="L15" s="159"/>
      <c r="M15" s="159">
        <v>100000</v>
      </c>
      <c r="N15" s="165"/>
      <c r="O15" s="159"/>
      <c r="P15" s="159"/>
      <c r="Q15" s="159"/>
      <c r="R15" s="159"/>
      <c r="S15" s="159"/>
      <c r="T15" s="159"/>
      <c r="U15" s="159"/>
      <c r="V15" s="159"/>
      <c r="W15" s="159"/>
      <c r="X15" s="149"/>
      <c r="Y15" s="159"/>
    </row>
    <row r="16" customHeight="1" spans="1:25">
      <c r="A16" s="23" t="s">
        <v>191</v>
      </c>
      <c r="B16" s="23" t="s">
        <v>203</v>
      </c>
      <c r="C16" s="23" t="s">
        <v>204</v>
      </c>
      <c r="D16" s="23" t="s">
        <v>91</v>
      </c>
      <c r="E16" s="23" t="s">
        <v>205</v>
      </c>
      <c r="F16" s="23" t="s">
        <v>206</v>
      </c>
      <c r="G16" s="23" t="s">
        <v>207</v>
      </c>
      <c r="H16" s="159">
        <v>166423.52</v>
      </c>
      <c r="I16" s="159">
        <v>166423.52</v>
      </c>
      <c r="J16" s="149"/>
      <c r="K16" s="159"/>
      <c r="L16" s="159"/>
      <c r="M16" s="159">
        <v>166423.52</v>
      </c>
      <c r="N16" s="165"/>
      <c r="O16" s="159"/>
      <c r="P16" s="159"/>
      <c r="Q16" s="159"/>
      <c r="R16" s="159"/>
      <c r="S16" s="159"/>
      <c r="T16" s="159"/>
      <c r="U16" s="159"/>
      <c r="V16" s="159"/>
      <c r="W16" s="159"/>
      <c r="X16" s="149"/>
      <c r="Y16" s="159"/>
    </row>
    <row r="17" customHeight="1" spans="1:25">
      <c r="A17" s="23" t="s">
        <v>191</v>
      </c>
      <c r="B17" s="23" t="s">
        <v>203</v>
      </c>
      <c r="C17" s="23" t="s">
        <v>204</v>
      </c>
      <c r="D17" s="23" t="s">
        <v>103</v>
      </c>
      <c r="E17" s="23" t="s">
        <v>208</v>
      </c>
      <c r="F17" s="23" t="s">
        <v>209</v>
      </c>
      <c r="G17" s="23" t="s">
        <v>210</v>
      </c>
      <c r="H17" s="159">
        <v>80091</v>
      </c>
      <c r="I17" s="159">
        <v>80091</v>
      </c>
      <c r="J17" s="149"/>
      <c r="K17" s="159"/>
      <c r="L17" s="159"/>
      <c r="M17" s="159">
        <v>80091</v>
      </c>
      <c r="N17" s="165"/>
      <c r="O17" s="159"/>
      <c r="P17" s="159"/>
      <c r="Q17" s="159"/>
      <c r="R17" s="159"/>
      <c r="S17" s="159"/>
      <c r="T17" s="159"/>
      <c r="U17" s="159"/>
      <c r="V17" s="159"/>
      <c r="W17" s="159"/>
      <c r="X17" s="149"/>
      <c r="Y17" s="159"/>
    </row>
    <row r="18" customHeight="1" spans="1:25">
      <c r="A18" s="23" t="s">
        <v>191</v>
      </c>
      <c r="B18" s="23" t="s">
        <v>203</v>
      </c>
      <c r="C18" s="23" t="s">
        <v>204</v>
      </c>
      <c r="D18" s="23" t="s">
        <v>105</v>
      </c>
      <c r="E18" s="23" t="s">
        <v>211</v>
      </c>
      <c r="F18" s="23" t="s">
        <v>212</v>
      </c>
      <c r="G18" s="23" t="s">
        <v>213</v>
      </c>
      <c r="H18" s="159">
        <v>47847.6</v>
      </c>
      <c r="I18" s="159">
        <v>47847.6</v>
      </c>
      <c r="J18" s="149"/>
      <c r="K18" s="159"/>
      <c r="L18" s="159"/>
      <c r="M18" s="159">
        <v>47847.6</v>
      </c>
      <c r="N18" s="165"/>
      <c r="O18" s="159"/>
      <c r="P18" s="159"/>
      <c r="Q18" s="159"/>
      <c r="R18" s="159"/>
      <c r="S18" s="159"/>
      <c r="T18" s="159"/>
      <c r="U18" s="159"/>
      <c r="V18" s="159"/>
      <c r="W18" s="159"/>
      <c r="X18" s="149"/>
      <c r="Y18" s="159"/>
    </row>
    <row r="19" customHeight="1" spans="1:25">
      <c r="A19" s="23" t="s">
        <v>191</v>
      </c>
      <c r="B19" s="23" t="s">
        <v>203</v>
      </c>
      <c r="C19" s="23" t="s">
        <v>204</v>
      </c>
      <c r="D19" s="23" t="s">
        <v>107</v>
      </c>
      <c r="E19" s="23" t="s">
        <v>214</v>
      </c>
      <c r="F19" s="23" t="s">
        <v>215</v>
      </c>
      <c r="G19" s="23" t="s">
        <v>216</v>
      </c>
      <c r="H19" s="159">
        <v>3120</v>
      </c>
      <c r="I19" s="159">
        <v>3120</v>
      </c>
      <c r="J19" s="149"/>
      <c r="K19" s="159"/>
      <c r="L19" s="159"/>
      <c r="M19" s="159">
        <v>3120</v>
      </c>
      <c r="N19" s="165"/>
      <c r="O19" s="159"/>
      <c r="P19" s="159"/>
      <c r="Q19" s="159"/>
      <c r="R19" s="159"/>
      <c r="S19" s="159"/>
      <c r="T19" s="159"/>
      <c r="U19" s="159"/>
      <c r="V19" s="159"/>
      <c r="W19" s="159"/>
      <c r="X19" s="149"/>
      <c r="Y19" s="159"/>
    </row>
    <row r="20" customHeight="1" spans="1:25">
      <c r="A20" s="23" t="s">
        <v>191</v>
      </c>
      <c r="B20" s="23" t="s">
        <v>203</v>
      </c>
      <c r="C20" s="23" t="s">
        <v>204</v>
      </c>
      <c r="D20" s="23" t="s">
        <v>107</v>
      </c>
      <c r="E20" s="23" t="s">
        <v>214</v>
      </c>
      <c r="F20" s="23" t="s">
        <v>215</v>
      </c>
      <c r="G20" s="23" t="s">
        <v>216</v>
      </c>
      <c r="H20" s="159">
        <v>688.38</v>
      </c>
      <c r="I20" s="159">
        <v>688.38</v>
      </c>
      <c r="J20" s="149"/>
      <c r="K20" s="159"/>
      <c r="L20" s="159"/>
      <c r="M20" s="159">
        <v>688.38</v>
      </c>
      <c r="N20" s="165"/>
      <c r="O20" s="159"/>
      <c r="P20" s="159"/>
      <c r="Q20" s="159"/>
      <c r="R20" s="159"/>
      <c r="S20" s="159"/>
      <c r="T20" s="159"/>
      <c r="U20" s="159"/>
      <c r="V20" s="159"/>
      <c r="W20" s="159"/>
      <c r="X20" s="149"/>
      <c r="Y20" s="159"/>
    </row>
    <row r="21" customHeight="1" spans="1:25">
      <c r="A21" s="23" t="s">
        <v>191</v>
      </c>
      <c r="B21" s="23" t="s">
        <v>203</v>
      </c>
      <c r="C21" s="23" t="s">
        <v>204</v>
      </c>
      <c r="D21" s="23" t="s">
        <v>107</v>
      </c>
      <c r="E21" s="23" t="s">
        <v>214</v>
      </c>
      <c r="F21" s="23" t="s">
        <v>215</v>
      </c>
      <c r="G21" s="23" t="s">
        <v>216</v>
      </c>
      <c r="H21" s="159">
        <v>3626</v>
      </c>
      <c r="I21" s="159">
        <v>3626</v>
      </c>
      <c r="J21" s="149"/>
      <c r="K21" s="159"/>
      <c r="L21" s="159"/>
      <c r="M21" s="159">
        <v>3626</v>
      </c>
      <c r="N21" s="165"/>
      <c r="O21" s="159"/>
      <c r="P21" s="159"/>
      <c r="Q21" s="159"/>
      <c r="R21" s="159"/>
      <c r="S21" s="159"/>
      <c r="T21" s="159"/>
      <c r="U21" s="159"/>
      <c r="V21" s="159"/>
      <c r="W21" s="159"/>
      <c r="X21" s="149"/>
      <c r="Y21" s="159"/>
    </row>
    <row r="22" customHeight="1" spans="1:25">
      <c r="A22" s="23" t="s">
        <v>191</v>
      </c>
      <c r="B22" s="23" t="s">
        <v>217</v>
      </c>
      <c r="C22" s="23" t="s">
        <v>218</v>
      </c>
      <c r="D22" s="23" t="s">
        <v>113</v>
      </c>
      <c r="E22" s="23" t="s">
        <v>218</v>
      </c>
      <c r="F22" s="23" t="s">
        <v>219</v>
      </c>
      <c r="G22" s="23" t="s">
        <v>218</v>
      </c>
      <c r="H22" s="159">
        <v>165418</v>
      </c>
      <c r="I22" s="159">
        <v>165418</v>
      </c>
      <c r="J22" s="149"/>
      <c r="K22" s="159"/>
      <c r="L22" s="159"/>
      <c r="M22" s="159">
        <v>165418</v>
      </c>
      <c r="N22" s="165"/>
      <c r="O22" s="159"/>
      <c r="P22" s="159"/>
      <c r="Q22" s="159"/>
      <c r="R22" s="159"/>
      <c r="S22" s="159"/>
      <c r="T22" s="159"/>
      <c r="U22" s="159"/>
      <c r="V22" s="159"/>
      <c r="W22" s="159"/>
      <c r="X22" s="149"/>
      <c r="Y22" s="159"/>
    </row>
    <row r="23" customHeight="1" spans="1:25">
      <c r="A23" s="23" t="s">
        <v>191</v>
      </c>
      <c r="B23" s="23" t="s">
        <v>220</v>
      </c>
      <c r="C23" s="23" t="s">
        <v>221</v>
      </c>
      <c r="D23" s="23" t="s">
        <v>95</v>
      </c>
      <c r="E23" s="23" t="s">
        <v>194</v>
      </c>
      <c r="F23" s="23" t="s">
        <v>222</v>
      </c>
      <c r="G23" s="23" t="s">
        <v>223</v>
      </c>
      <c r="H23" s="159">
        <v>2000</v>
      </c>
      <c r="I23" s="159">
        <v>2000</v>
      </c>
      <c r="J23" s="149"/>
      <c r="K23" s="159"/>
      <c r="L23" s="159"/>
      <c r="M23" s="159">
        <v>2000</v>
      </c>
      <c r="N23" s="165"/>
      <c r="O23" s="159"/>
      <c r="P23" s="159"/>
      <c r="Q23" s="159"/>
      <c r="R23" s="159"/>
      <c r="S23" s="159"/>
      <c r="T23" s="159"/>
      <c r="U23" s="159"/>
      <c r="V23" s="159"/>
      <c r="W23" s="159"/>
      <c r="X23" s="149"/>
      <c r="Y23" s="159"/>
    </row>
    <row r="24" customHeight="1" spans="1:25">
      <c r="A24" s="23" t="s">
        <v>191</v>
      </c>
      <c r="B24" s="23" t="s">
        <v>220</v>
      </c>
      <c r="C24" s="23" t="s">
        <v>221</v>
      </c>
      <c r="D24" s="23" t="s">
        <v>95</v>
      </c>
      <c r="E24" s="23" t="s">
        <v>194</v>
      </c>
      <c r="F24" s="23" t="s">
        <v>224</v>
      </c>
      <c r="G24" s="23" t="s">
        <v>225</v>
      </c>
      <c r="H24" s="159">
        <v>20525</v>
      </c>
      <c r="I24" s="159">
        <v>20525</v>
      </c>
      <c r="J24" s="149"/>
      <c r="K24" s="159"/>
      <c r="L24" s="159"/>
      <c r="M24" s="159">
        <v>20525</v>
      </c>
      <c r="N24" s="165"/>
      <c r="O24" s="159"/>
      <c r="P24" s="159"/>
      <c r="Q24" s="159"/>
      <c r="R24" s="159"/>
      <c r="S24" s="159"/>
      <c r="T24" s="159"/>
      <c r="U24" s="159"/>
      <c r="V24" s="159"/>
      <c r="W24" s="159"/>
      <c r="X24" s="149"/>
      <c r="Y24" s="159"/>
    </row>
    <row r="25" customHeight="1" spans="1:25">
      <c r="A25" s="23" t="s">
        <v>191</v>
      </c>
      <c r="B25" s="23" t="s">
        <v>220</v>
      </c>
      <c r="C25" s="23" t="s">
        <v>221</v>
      </c>
      <c r="D25" s="23" t="s">
        <v>95</v>
      </c>
      <c r="E25" s="23" t="s">
        <v>194</v>
      </c>
      <c r="F25" s="23" t="s">
        <v>226</v>
      </c>
      <c r="G25" s="23" t="s">
        <v>227</v>
      </c>
      <c r="H25" s="159">
        <v>20000</v>
      </c>
      <c r="I25" s="159">
        <v>20000</v>
      </c>
      <c r="J25" s="149"/>
      <c r="K25" s="159"/>
      <c r="L25" s="159"/>
      <c r="M25" s="159">
        <v>20000</v>
      </c>
      <c r="N25" s="165"/>
      <c r="O25" s="159"/>
      <c r="P25" s="159"/>
      <c r="Q25" s="159"/>
      <c r="R25" s="159"/>
      <c r="S25" s="159"/>
      <c r="T25" s="159"/>
      <c r="U25" s="159"/>
      <c r="V25" s="159"/>
      <c r="W25" s="159"/>
      <c r="X25" s="149"/>
      <c r="Y25" s="159"/>
    </row>
    <row r="26" customHeight="1" spans="1:25">
      <c r="A26" s="23" t="s">
        <v>191</v>
      </c>
      <c r="B26" s="23" t="s">
        <v>220</v>
      </c>
      <c r="C26" s="23" t="s">
        <v>221</v>
      </c>
      <c r="D26" s="23" t="s">
        <v>95</v>
      </c>
      <c r="E26" s="23" t="s">
        <v>194</v>
      </c>
      <c r="F26" s="23" t="s">
        <v>228</v>
      </c>
      <c r="G26" s="23" t="s">
        <v>229</v>
      </c>
      <c r="H26" s="159">
        <v>8000</v>
      </c>
      <c r="I26" s="159">
        <v>8000</v>
      </c>
      <c r="J26" s="149"/>
      <c r="K26" s="159"/>
      <c r="L26" s="159"/>
      <c r="M26" s="159">
        <v>8000</v>
      </c>
      <c r="N26" s="165"/>
      <c r="O26" s="159"/>
      <c r="P26" s="159"/>
      <c r="Q26" s="159"/>
      <c r="R26" s="159"/>
      <c r="S26" s="159"/>
      <c r="T26" s="159"/>
      <c r="U26" s="159"/>
      <c r="V26" s="159"/>
      <c r="W26" s="159"/>
      <c r="X26" s="149"/>
      <c r="Y26" s="159"/>
    </row>
    <row r="27" customHeight="1" spans="1:25">
      <c r="A27" s="23" t="s">
        <v>191</v>
      </c>
      <c r="B27" s="23" t="s">
        <v>230</v>
      </c>
      <c r="C27" s="23" t="s">
        <v>167</v>
      </c>
      <c r="D27" s="23" t="s">
        <v>95</v>
      </c>
      <c r="E27" s="23" t="s">
        <v>194</v>
      </c>
      <c r="F27" s="23" t="s">
        <v>231</v>
      </c>
      <c r="G27" s="23" t="s">
        <v>167</v>
      </c>
      <c r="H27" s="159">
        <v>2000</v>
      </c>
      <c r="I27" s="159">
        <v>2000</v>
      </c>
      <c r="J27" s="149"/>
      <c r="K27" s="159"/>
      <c r="L27" s="159"/>
      <c r="M27" s="159">
        <v>2000</v>
      </c>
      <c r="N27" s="165"/>
      <c r="O27" s="159"/>
      <c r="P27" s="159"/>
      <c r="Q27" s="159"/>
      <c r="R27" s="159"/>
      <c r="S27" s="159"/>
      <c r="T27" s="159"/>
      <c r="U27" s="159"/>
      <c r="V27" s="159"/>
      <c r="W27" s="159"/>
      <c r="X27" s="149"/>
      <c r="Y27" s="159"/>
    </row>
    <row r="28" customHeight="1" spans="1:25">
      <c r="A28" s="23" t="s">
        <v>191</v>
      </c>
      <c r="B28" s="23" t="s">
        <v>232</v>
      </c>
      <c r="C28" s="23" t="s">
        <v>233</v>
      </c>
      <c r="D28" s="23" t="s">
        <v>95</v>
      </c>
      <c r="E28" s="23" t="s">
        <v>194</v>
      </c>
      <c r="F28" s="23" t="s">
        <v>234</v>
      </c>
      <c r="G28" s="23" t="s">
        <v>235</v>
      </c>
      <c r="H28" s="159">
        <v>10000</v>
      </c>
      <c r="I28" s="159">
        <v>10000</v>
      </c>
      <c r="J28" s="149"/>
      <c r="K28" s="159"/>
      <c r="L28" s="159"/>
      <c r="M28" s="159">
        <v>10000</v>
      </c>
      <c r="N28" s="165"/>
      <c r="O28" s="159"/>
      <c r="P28" s="159"/>
      <c r="Q28" s="159"/>
      <c r="R28" s="159"/>
      <c r="S28" s="159"/>
      <c r="T28" s="159"/>
      <c r="U28" s="159"/>
      <c r="V28" s="159"/>
      <c r="W28" s="159"/>
      <c r="X28" s="149"/>
      <c r="Y28" s="159"/>
    </row>
    <row r="29" customHeight="1" spans="1:25">
      <c r="A29" s="23" t="s">
        <v>191</v>
      </c>
      <c r="B29" s="23" t="s">
        <v>220</v>
      </c>
      <c r="C29" s="23" t="s">
        <v>221</v>
      </c>
      <c r="D29" s="23" t="s">
        <v>95</v>
      </c>
      <c r="E29" s="23" t="s">
        <v>194</v>
      </c>
      <c r="F29" s="23" t="s">
        <v>236</v>
      </c>
      <c r="G29" s="23" t="s">
        <v>237</v>
      </c>
      <c r="H29" s="159">
        <v>3000</v>
      </c>
      <c r="I29" s="159">
        <v>3000</v>
      </c>
      <c r="J29" s="149"/>
      <c r="K29" s="159"/>
      <c r="L29" s="159"/>
      <c r="M29" s="159">
        <v>3000</v>
      </c>
      <c r="N29" s="165"/>
      <c r="O29" s="159"/>
      <c r="P29" s="159"/>
      <c r="Q29" s="159"/>
      <c r="R29" s="159"/>
      <c r="S29" s="159"/>
      <c r="T29" s="159"/>
      <c r="U29" s="159"/>
      <c r="V29" s="159"/>
      <c r="W29" s="159"/>
      <c r="X29" s="149"/>
      <c r="Y29" s="159"/>
    </row>
    <row r="30" customHeight="1" spans="1:25">
      <c r="A30" s="23" t="s">
        <v>191</v>
      </c>
      <c r="B30" s="23" t="s">
        <v>220</v>
      </c>
      <c r="C30" s="23" t="s">
        <v>221</v>
      </c>
      <c r="D30" s="23" t="s">
        <v>95</v>
      </c>
      <c r="E30" s="23" t="s">
        <v>194</v>
      </c>
      <c r="F30" s="23" t="s">
        <v>238</v>
      </c>
      <c r="G30" s="23" t="s">
        <v>239</v>
      </c>
      <c r="H30" s="159">
        <v>500</v>
      </c>
      <c r="I30" s="159">
        <v>500</v>
      </c>
      <c r="J30" s="149"/>
      <c r="K30" s="159"/>
      <c r="L30" s="159"/>
      <c r="M30" s="159">
        <v>500</v>
      </c>
      <c r="N30" s="165"/>
      <c r="O30" s="159"/>
      <c r="P30" s="159"/>
      <c r="Q30" s="159"/>
      <c r="R30" s="159"/>
      <c r="S30" s="159"/>
      <c r="T30" s="159"/>
      <c r="U30" s="159"/>
      <c r="V30" s="159"/>
      <c r="W30" s="159"/>
      <c r="X30" s="149"/>
      <c r="Y30" s="159"/>
    </row>
    <row r="31" customHeight="1" spans="1:25">
      <c r="A31" s="23" t="s">
        <v>191</v>
      </c>
      <c r="B31" s="23" t="s">
        <v>240</v>
      </c>
      <c r="C31" s="23" t="s">
        <v>241</v>
      </c>
      <c r="D31" s="23" t="s">
        <v>95</v>
      </c>
      <c r="E31" s="23" t="s">
        <v>194</v>
      </c>
      <c r="F31" s="23" t="s">
        <v>228</v>
      </c>
      <c r="G31" s="23" t="s">
        <v>229</v>
      </c>
      <c r="H31" s="159">
        <v>10000</v>
      </c>
      <c r="I31" s="159">
        <v>10000</v>
      </c>
      <c r="J31" s="149"/>
      <c r="K31" s="159"/>
      <c r="L31" s="159"/>
      <c r="M31" s="159">
        <v>10000</v>
      </c>
      <c r="N31" s="165"/>
      <c r="O31" s="159"/>
      <c r="P31" s="159"/>
      <c r="Q31" s="159"/>
      <c r="R31" s="159"/>
      <c r="S31" s="159"/>
      <c r="T31" s="159"/>
      <c r="U31" s="159"/>
      <c r="V31" s="159"/>
      <c r="W31" s="159"/>
      <c r="X31" s="149"/>
      <c r="Y31" s="159"/>
    </row>
    <row r="32" customHeight="1" spans="1:25">
      <c r="A32" s="23" t="s">
        <v>191</v>
      </c>
      <c r="B32" s="23" t="s">
        <v>242</v>
      </c>
      <c r="C32" s="23" t="s">
        <v>243</v>
      </c>
      <c r="D32" s="23" t="s">
        <v>89</v>
      </c>
      <c r="E32" s="23" t="s">
        <v>244</v>
      </c>
      <c r="F32" s="23" t="s">
        <v>245</v>
      </c>
      <c r="G32" s="23" t="s">
        <v>246</v>
      </c>
      <c r="H32" s="159">
        <v>2400</v>
      </c>
      <c r="I32" s="159">
        <v>2400</v>
      </c>
      <c r="J32" s="149"/>
      <c r="K32" s="159"/>
      <c r="L32" s="159"/>
      <c r="M32" s="159">
        <v>2400</v>
      </c>
      <c r="N32" s="165"/>
      <c r="O32" s="159"/>
      <c r="P32" s="159"/>
      <c r="Q32" s="159"/>
      <c r="R32" s="159"/>
      <c r="S32" s="159"/>
      <c r="T32" s="159"/>
      <c r="U32" s="159"/>
      <c r="V32" s="159"/>
      <c r="W32" s="159"/>
      <c r="X32" s="149"/>
      <c r="Y32" s="159"/>
    </row>
    <row r="33" customHeight="1" spans="1:25">
      <c r="A33" s="23" t="s">
        <v>191</v>
      </c>
      <c r="B33" s="23" t="s">
        <v>247</v>
      </c>
      <c r="C33" s="23" t="s">
        <v>248</v>
      </c>
      <c r="D33" s="23" t="s">
        <v>95</v>
      </c>
      <c r="E33" s="23" t="s">
        <v>194</v>
      </c>
      <c r="F33" s="23" t="s">
        <v>249</v>
      </c>
      <c r="G33" s="23" t="s">
        <v>248</v>
      </c>
      <c r="H33" s="159">
        <v>22762</v>
      </c>
      <c r="I33" s="159">
        <v>22762</v>
      </c>
      <c r="J33" s="149"/>
      <c r="K33" s="159"/>
      <c r="L33" s="159"/>
      <c r="M33" s="159">
        <v>22762</v>
      </c>
      <c r="N33" s="165"/>
      <c r="O33" s="159"/>
      <c r="P33" s="159"/>
      <c r="Q33" s="159"/>
      <c r="R33" s="159"/>
      <c r="S33" s="159"/>
      <c r="T33" s="159"/>
      <c r="U33" s="159"/>
      <c r="V33" s="159"/>
      <c r="W33" s="159"/>
      <c r="X33" s="149"/>
      <c r="Y33" s="159"/>
    </row>
    <row r="34" customHeight="1" spans="1:25">
      <c r="A34" s="23" t="s">
        <v>191</v>
      </c>
      <c r="B34" s="23" t="s">
        <v>240</v>
      </c>
      <c r="C34" s="23" t="s">
        <v>241</v>
      </c>
      <c r="D34" s="23" t="s">
        <v>95</v>
      </c>
      <c r="E34" s="23" t="s">
        <v>194</v>
      </c>
      <c r="F34" s="23" t="s">
        <v>250</v>
      </c>
      <c r="G34" s="23" t="s">
        <v>251</v>
      </c>
      <c r="H34" s="159">
        <v>28452</v>
      </c>
      <c r="I34" s="159">
        <v>28452</v>
      </c>
      <c r="J34" s="149"/>
      <c r="K34" s="159"/>
      <c r="L34" s="159"/>
      <c r="M34" s="159">
        <v>28452</v>
      </c>
      <c r="N34" s="165"/>
      <c r="O34" s="159"/>
      <c r="P34" s="159"/>
      <c r="Q34" s="159"/>
      <c r="R34" s="159"/>
      <c r="S34" s="159"/>
      <c r="T34" s="159"/>
      <c r="U34" s="159"/>
      <c r="V34" s="159"/>
      <c r="W34" s="159"/>
      <c r="X34" s="149"/>
      <c r="Y34" s="159"/>
    </row>
    <row r="35" customHeight="1" spans="1:25">
      <c r="A35" s="23" t="s">
        <v>191</v>
      </c>
      <c r="B35" s="23" t="s">
        <v>252</v>
      </c>
      <c r="C35" s="23" t="s">
        <v>253</v>
      </c>
      <c r="D35" s="23" t="s">
        <v>95</v>
      </c>
      <c r="E35" s="23" t="s">
        <v>194</v>
      </c>
      <c r="F35" s="23" t="s">
        <v>234</v>
      </c>
      <c r="G35" s="23" t="s">
        <v>235</v>
      </c>
      <c r="H35" s="159">
        <v>115800</v>
      </c>
      <c r="I35" s="159">
        <v>115800</v>
      </c>
      <c r="J35" s="149"/>
      <c r="K35" s="159"/>
      <c r="L35" s="159"/>
      <c r="M35" s="159">
        <v>115800</v>
      </c>
      <c r="N35" s="165"/>
      <c r="O35" s="159"/>
      <c r="P35" s="159"/>
      <c r="Q35" s="159"/>
      <c r="R35" s="159"/>
      <c r="S35" s="159"/>
      <c r="T35" s="159"/>
      <c r="U35" s="159"/>
      <c r="V35" s="159"/>
      <c r="W35" s="159"/>
      <c r="X35" s="149"/>
      <c r="Y35" s="159"/>
    </row>
    <row r="36" customHeight="1" spans="1:25">
      <c r="A36" s="23" t="s">
        <v>191</v>
      </c>
      <c r="B36" s="23" t="s">
        <v>254</v>
      </c>
      <c r="C36" s="23" t="s">
        <v>255</v>
      </c>
      <c r="D36" s="23" t="s">
        <v>89</v>
      </c>
      <c r="E36" s="23" t="s">
        <v>244</v>
      </c>
      <c r="F36" s="23" t="s">
        <v>256</v>
      </c>
      <c r="G36" s="23" t="s">
        <v>257</v>
      </c>
      <c r="H36" s="159">
        <v>54240</v>
      </c>
      <c r="I36" s="159">
        <v>54240</v>
      </c>
      <c r="J36" s="149"/>
      <c r="K36" s="159"/>
      <c r="L36" s="159"/>
      <c r="M36" s="159">
        <v>54240</v>
      </c>
      <c r="N36" s="165"/>
      <c r="O36" s="159"/>
      <c r="P36" s="159"/>
      <c r="Q36" s="159"/>
      <c r="R36" s="159"/>
      <c r="S36" s="159"/>
      <c r="T36" s="159"/>
      <c r="U36" s="159"/>
      <c r="V36" s="159"/>
      <c r="W36" s="159"/>
      <c r="X36" s="149"/>
      <c r="Y36" s="159"/>
    </row>
    <row r="37" customHeight="1" spans="1:25">
      <c r="A37" s="142" t="s">
        <v>115</v>
      </c>
      <c r="B37" s="160"/>
      <c r="C37" s="160"/>
      <c r="D37" s="160"/>
      <c r="E37" s="160"/>
      <c r="F37" s="160"/>
      <c r="G37" s="161"/>
      <c r="H37" s="159">
        <v>2397084.5</v>
      </c>
      <c r="I37" s="159">
        <v>2397084.5</v>
      </c>
      <c r="J37" s="149"/>
      <c r="K37" s="159"/>
      <c r="L37" s="159"/>
      <c r="M37" s="159">
        <v>2397084.5</v>
      </c>
      <c r="N37" s="165"/>
      <c r="O37" s="159"/>
      <c r="P37" s="159"/>
      <c r="Q37" s="159"/>
      <c r="R37" s="159"/>
      <c r="S37" s="159"/>
      <c r="T37" s="159"/>
      <c r="U37" s="159"/>
      <c r="V37" s="159"/>
      <c r="W37" s="159"/>
      <c r="X37" s="149"/>
      <c r="Y37" s="15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topLeftCell="B1" workbookViewId="0">
      <selection activeCell="R19" sqref="R19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41"/>
      <c r="X1" s="41" t="s">
        <v>258</v>
      </c>
    </row>
    <row r="2" ht="27.75" customHeight="1" spans="1:24">
      <c r="A2" s="5" t="s">
        <v>259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9"/>
      <c r="X3" s="109" t="s">
        <v>163</v>
      </c>
    </row>
    <row r="4" ht="21.75" customHeight="1" spans="1:24">
      <c r="A4" s="10" t="s">
        <v>260</v>
      </c>
      <c r="B4" s="11" t="s">
        <v>173</v>
      </c>
      <c r="C4" s="10" t="s">
        <v>174</v>
      </c>
      <c r="D4" s="10" t="s">
        <v>172</v>
      </c>
      <c r="E4" s="11" t="s">
        <v>175</v>
      </c>
      <c r="F4" s="11" t="s">
        <v>176</v>
      </c>
      <c r="G4" s="11" t="s">
        <v>261</v>
      </c>
      <c r="H4" s="11" t="s">
        <v>262</v>
      </c>
      <c r="I4" s="17" t="s">
        <v>57</v>
      </c>
      <c r="J4" s="12" t="s">
        <v>263</v>
      </c>
      <c r="K4" s="13"/>
      <c r="L4" s="13"/>
      <c r="M4" s="14"/>
      <c r="N4" s="12" t="s">
        <v>181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5" t="s">
        <v>60</v>
      </c>
      <c r="K5" s="146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187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7" t="s">
        <v>59</v>
      </c>
      <c r="K6" s="8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59</v>
      </c>
      <c r="K7" s="47" t="s">
        <v>264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1" t="s">
        <v>265</v>
      </c>
      <c r="B9" s="141" t="s">
        <v>266</v>
      </c>
      <c r="C9" s="130" t="s">
        <v>267</v>
      </c>
      <c r="D9" s="141" t="s">
        <v>71</v>
      </c>
      <c r="E9" s="141" t="s">
        <v>97</v>
      </c>
      <c r="F9" s="141" t="s">
        <v>268</v>
      </c>
      <c r="G9" s="141" t="s">
        <v>224</v>
      </c>
      <c r="H9" s="141" t="s">
        <v>225</v>
      </c>
      <c r="I9" s="148">
        <v>20000</v>
      </c>
      <c r="J9" s="148">
        <v>20000</v>
      </c>
      <c r="K9" s="148">
        <v>20000</v>
      </c>
      <c r="L9" s="148"/>
      <c r="M9" s="148"/>
      <c r="N9" s="149"/>
      <c r="O9" s="149"/>
      <c r="P9" s="150"/>
      <c r="Q9" s="148"/>
      <c r="R9" s="148"/>
      <c r="S9" s="148"/>
      <c r="T9" s="148"/>
      <c r="U9" s="149"/>
      <c r="V9" s="148"/>
      <c r="W9" s="149"/>
      <c r="X9" s="148"/>
    </row>
    <row r="10" ht="18.75" customHeight="1" spans="1:24">
      <c r="A10" s="141" t="s">
        <v>265</v>
      </c>
      <c r="B10" s="141" t="s">
        <v>266</v>
      </c>
      <c r="C10" s="130" t="s">
        <v>267</v>
      </c>
      <c r="D10" s="141" t="s">
        <v>71</v>
      </c>
      <c r="E10" s="141" t="s">
        <v>97</v>
      </c>
      <c r="F10" s="141" t="s">
        <v>268</v>
      </c>
      <c r="G10" s="141" t="s">
        <v>269</v>
      </c>
      <c r="H10" s="141" t="s">
        <v>270</v>
      </c>
      <c r="I10" s="148">
        <v>40000</v>
      </c>
      <c r="J10" s="148">
        <v>40000</v>
      </c>
      <c r="K10" s="148">
        <v>40000</v>
      </c>
      <c r="L10" s="148"/>
      <c r="M10" s="148"/>
      <c r="N10" s="149"/>
      <c r="O10" s="149"/>
      <c r="P10" s="151"/>
      <c r="Q10" s="148"/>
      <c r="R10" s="148"/>
      <c r="S10" s="148"/>
      <c r="T10" s="148"/>
      <c r="U10" s="149"/>
      <c r="V10" s="148"/>
      <c r="W10" s="149"/>
      <c r="X10" s="148"/>
    </row>
    <row r="11" customHeight="1" spans="1:24">
      <c r="A11" s="141" t="s">
        <v>265</v>
      </c>
      <c r="B11" s="141" t="s">
        <v>266</v>
      </c>
      <c r="C11" s="130" t="s">
        <v>267</v>
      </c>
      <c r="D11" s="141" t="s">
        <v>71</v>
      </c>
      <c r="E11" s="141" t="s">
        <v>97</v>
      </c>
      <c r="F11" s="141" t="s">
        <v>268</v>
      </c>
      <c r="G11" s="141" t="s">
        <v>271</v>
      </c>
      <c r="H11" s="141" t="s">
        <v>272</v>
      </c>
      <c r="I11" s="148">
        <v>20000</v>
      </c>
      <c r="J11" s="148">
        <v>20000</v>
      </c>
      <c r="K11" s="148">
        <v>20000</v>
      </c>
      <c r="L11" s="148"/>
      <c r="M11" s="148"/>
      <c r="N11" s="149"/>
      <c r="O11" s="149"/>
      <c r="P11" s="151"/>
      <c r="Q11" s="148"/>
      <c r="R11" s="148"/>
      <c r="S11" s="148"/>
      <c r="T11" s="148"/>
      <c r="U11" s="149"/>
      <c r="V11" s="148"/>
      <c r="W11" s="149"/>
      <c r="X11" s="148"/>
    </row>
    <row r="12" customHeight="1" spans="1:24">
      <c r="A12" s="141" t="s">
        <v>265</v>
      </c>
      <c r="B12" s="141" t="s">
        <v>266</v>
      </c>
      <c r="C12" s="130" t="s">
        <v>267</v>
      </c>
      <c r="D12" s="141" t="s">
        <v>71</v>
      </c>
      <c r="E12" s="141" t="s">
        <v>97</v>
      </c>
      <c r="F12" s="141" t="s">
        <v>268</v>
      </c>
      <c r="G12" s="141" t="s">
        <v>273</v>
      </c>
      <c r="H12" s="141" t="s">
        <v>274</v>
      </c>
      <c r="I12" s="148">
        <v>20000</v>
      </c>
      <c r="J12" s="148">
        <v>20000</v>
      </c>
      <c r="K12" s="148">
        <v>20000</v>
      </c>
      <c r="L12" s="148"/>
      <c r="M12" s="148"/>
      <c r="N12" s="149"/>
      <c r="O12" s="149"/>
      <c r="P12" s="151"/>
      <c r="Q12" s="148"/>
      <c r="R12" s="148"/>
      <c r="S12" s="148"/>
      <c r="T12" s="148"/>
      <c r="U12" s="149"/>
      <c r="V12" s="148"/>
      <c r="W12" s="149"/>
      <c r="X12" s="148"/>
    </row>
    <row r="13" customHeight="1" spans="1:24">
      <c r="A13" s="142" t="s">
        <v>115</v>
      </c>
      <c r="B13" s="143"/>
      <c r="C13" s="143"/>
      <c r="D13" s="143"/>
      <c r="E13" s="143"/>
      <c r="F13" s="143"/>
      <c r="G13" s="143"/>
      <c r="H13" s="144"/>
      <c r="I13" s="25">
        <v>100000</v>
      </c>
      <c r="J13" s="25">
        <v>100000</v>
      </c>
      <c r="K13" s="25">
        <v>100000</v>
      </c>
      <c r="L13" s="25"/>
      <c r="M13" s="25"/>
      <c r="N13" s="25"/>
      <c r="O13" s="25"/>
      <c r="P13" s="152"/>
      <c r="Q13" s="25"/>
      <c r="R13" s="25"/>
      <c r="S13" s="25"/>
      <c r="T13" s="25"/>
      <c r="U13" s="149"/>
      <c r="V13" s="25"/>
      <c r="W13" s="149"/>
      <c r="X13" s="25"/>
    </row>
  </sheetData>
  <mergeCells count="29">
    <mergeCell ref="A2:X2"/>
    <mergeCell ref="A3:H3"/>
    <mergeCell ref="J4:M4"/>
    <mergeCell ref="N4:P4"/>
    <mergeCell ref="R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topLeftCell="A4" workbookViewId="0">
      <selection activeCell="A5" sqref="A5:K12"/>
    </sheetView>
  </sheetViews>
  <sheetFormatPr defaultColWidth="9.14285714285714" defaultRowHeight="12" customHeight="1"/>
  <cols>
    <col min="1" max="1" width="30.2857142857143" style="39" customWidth="1"/>
    <col min="2" max="2" width="30.2857142857143" style="40" customWidth="1"/>
    <col min="3" max="6" width="30.2857142857143" style="39" customWidth="1"/>
    <col min="7" max="7" width="11.2857142857143" style="40" customWidth="1"/>
    <col min="8" max="8" width="13.1428571428571" style="39" customWidth="1"/>
    <col min="9" max="10" width="12.4285714285714" style="40" customWidth="1"/>
    <col min="11" max="11" width="17.8571428571429" style="39" customWidth="1"/>
    <col min="12" max="12" width="9.14285714285714" style="40" customWidth="1"/>
    <col min="13" max="16384" width="9.14285714285714" style="40"/>
  </cols>
  <sheetData>
    <row r="1" ht="15" customHeight="1" spans="11:11">
      <c r="K1" s="97" t="s">
        <v>275</v>
      </c>
    </row>
    <row r="2" ht="28.5" customHeight="1" spans="1:11">
      <c r="A2" s="55" t="s">
        <v>276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44.25" customHeight="1" spans="1:11">
      <c r="A4" s="47" t="s">
        <v>277</v>
      </c>
      <c r="B4" s="59" t="s">
        <v>173</v>
      </c>
      <c r="C4" s="47" t="s">
        <v>278</v>
      </c>
      <c r="D4" s="47" t="s">
        <v>279</v>
      </c>
      <c r="E4" s="47" t="s">
        <v>280</v>
      </c>
      <c r="F4" s="47" t="s">
        <v>281</v>
      </c>
      <c r="G4" s="59" t="s">
        <v>282</v>
      </c>
      <c r="H4" s="47" t="s">
        <v>283</v>
      </c>
      <c r="I4" s="59" t="s">
        <v>284</v>
      </c>
      <c r="J4" s="59" t="s">
        <v>285</v>
      </c>
      <c r="K4" s="47" t="s">
        <v>286</v>
      </c>
    </row>
    <row r="5" ht="14.25" customHeight="1" spans="1:11">
      <c r="A5" s="128">
        <v>1</v>
      </c>
      <c r="B5" s="129">
        <v>2</v>
      </c>
      <c r="C5" s="128">
        <v>3</v>
      </c>
      <c r="D5" s="128">
        <v>4</v>
      </c>
      <c r="E5" s="128">
        <v>5</v>
      </c>
      <c r="F5" s="128">
        <v>6</v>
      </c>
      <c r="G5" s="129">
        <v>7</v>
      </c>
      <c r="H5" s="128">
        <v>8</v>
      </c>
      <c r="I5" s="129">
        <v>9</v>
      </c>
      <c r="J5" s="129">
        <v>10</v>
      </c>
      <c r="K5" s="128">
        <v>11</v>
      </c>
    </row>
    <row r="6" ht="40" customHeight="1" spans="1:11">
      <c r="A6" s="130" t="s">
        <v>71</v>
      </c>
      <c r="B6" s="131"/>
      <c r="C6" s="132"/>
      <c r="D6" s="132"/>
      <c r="E6" s="132"/>
      <c r="F6" s="133"/>
      <c r="G6" s="134"/>
      <c r="H6" s="133"/>
      <c r="I6" s="134"/>
      <c r="J6" s="134"/>
      <c r="K6" s="133"/>
    </row>
    <row r="7" ht="38" customHeight="1" spans="1:11">
      <c r="A7" s="130" t="s">
        <v>190</v>
      </c>
      <c r="B7" s="23" t="s">
        <v>12</v>
      </c>
      <c r="C7" s="23" t="s">
        <v>12</v>
      </c>
      <c r="D7" s="23" t="s">
        <v>12</v>
      </c>
      <c r="E7" s="23" t="s">
        <v>12</v>
      </c>
      <c r="F7" s="130" t="s">
        <v>12</v>
      </c>
      <c r="G7" s="23" t="s">
        <v>12</v>
      </c>
      <c r="H7" s="130" t="s">
        <v>12</v>
      </c>
      <c r="I7" s="23" t="s">
        <v>12</v>
      </c>
      <c r="J7" s="23" t="s">
        <v>12</v>
      </c>
      <c r="K7" s="130" t="s">
        <v>12</v>
      </c>
    </row>
    <row r="8" ht="26" customHeight="1" spans="1:11">
      <c r="A8" s="135" t="s">
        <v>287</v>
      </c>
      <c r="B8" s="135" t="s">
        <v>266</v>
      </c>
      <c r="C8" s="135" t="s">
        <v>288</v>
      </c>
      <c r="D8" s="23" t="s">
        <v>289</v>
      </c>
      <c r="E8" s="23" t="s">
        <v>290</v>
      </c>
      <c r="F8" s="130" t="s">
        <v>291</v>
      </c>
      <c r="G8" s="23" t="s">
        <v>292</v>
      </c>
      <c r="H8" s="130" t="s">
        <v>293</v>
      </c>
      <c r="I8" s="23" t="s">
        <v>294</v>
      </c>
      <c r="J8" s="23" t="s">
        <v>295</v>
      </c>
      <c r="K8" s="130" t="s">
        <v>296</v>
      </c>
    </row>
    <row r="9" ht="20" customHeight="1" spans="1:11">
      <c r="A9" s="136"/>
      <c r="B9" s="137"/>
      <c r="C9" s="136"/>
      <c r="D9" s="23" t="s">
        <v>289</v>
      </c>
      <c r="E9" s="23" t="s">
        <v>297</v>
      </c>
      <c r="F9" s="130" t="s">
        <v>298</v>
      </c>
      <c r="G9" s="23" t="s">
        <v>292</v>
      </c>
      <c r="H9" s="130" t="s">
        <v>299</v>
      </c>
      <c r="I9" s="23" t="s">
        <v>300</v>
      </c>
      <c r="J9" s="23" t="s">
        <v>301</v>
      </c>
      <c r="K9" s="130" t="s">
        <v>302</v>
      </c>
    </row>
    <row r="10" ht="15" customHeight="1" spans="1:11">
      <c r="A10" s="136"/>
      <c r="B10" s="137"/>
      <c r="C10" s="136"/>
      <c r="D10" s="23" t="s">
        <v>289</v>
      </c>
      <c r="E10" s="23" t="s">
        <v>303</v>
      </c>
      <c r="F10" s="130" t="s">
        <v>304</v>
      </c>
      <c r="G10" s="23" t="s">
        <v>292</v>
      </c>
      <c r="H10" s="130" t="s">
        <v>293</v>
      </c>
      <c r="I10" s="23" t="s">
        <v>305</v>
      </c>
      <c r="J10" s="23" t="s">
        <v>295</v>
      </c>
      <c r="K10" s="130" t="s">
        <v>304</v>
      </c>
    </row>
    <row r="11" ht="19" customHeight="1" spans="1:11">
      <c r="A11" s="136"/>
      <c r="B11" s="137"/>
      <c r="C11" s="136"/>
      <c r="D11" s="23" t="s">
        <v>306</v>
      </c>
      <c r="E11" s="23" t="s">
        <v>307</v>
      </c>
      <c r="F11" s="130" t="s">
        <v>308</v>
      </c>
      <c r="G11" s="23" t="s">
        <v>292</v>
      </c>
      <c r="H11" s="130" t="s">
        <v>309</v>
      </c>
      <c r="I11" s="23" t="s">
        <v>310</v>
      </c>
      <c r="J11" s="23" t="s">
        <v>301</v>
      </c>
      <c r="K11" s="130" t="s">
        <v>311</v>
      </c>
    </row>
    <row r="12" ht="30" customHeight="1" spans="1:11">
      <c r="A12" s="138"/>
      <c r="B12" s="139"/>
      <c r="C12" s="138"/>
      <c r="D12" s="23" t="s">
        <v>312</v>
      </c>
      <c r="E12" s="23" t="s">
        <v>313</v>
      </c>
      <c r="F12" s="130" t="s">
        <v>314</v>
      </c>
      <c r="G12" s="23" t="s">
        <v>292</v>
      </c>
      <c r="H12" s="130" t="s">
        <v>299</v>
      </c>
      <c r="I12" s="23" t="s">
        <v>300</v>
      </c>
      <c r="J12" s="23" t="s">
        <v>301</v>
      </c>
      <c r="K12" s="130" t="s">
        <v>315</v>
      </c>
    </row>
  </sheetData>
  <mergeCells count="5">
    <mergeCell ref="A2:K2"/>
    <mergeCell ref="A3:I3"/>
    <mergeCell ref="A8:A12"/>
    <mergeCell ref="B8:B12"/>
    <mergeCell ref="C8:C1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316</v>
      </c>
    </row>
    <row r="2" ht="26.25" customHeight="1" spans="1:6">
      <c r="A2" s="114" t="s">
        <v>317</v>
      </c>
      <c r="B2" s="114" t="s">
        <v>317</v>
      </c>
      <c r="C2" s="115"/>
      <c r="D2" s="116"/>
      <c r="E2" s="116"/>
      <c r="F2" s="116"/>
    </row>
    <row r="3" ht="13.5" customHeight="1" spans="1:6">
      <c r="A3" s="6" t="s">
        <v>3</v>
      </c>
      <c r="B3" s="6" t="s">
        <v>318</v>
      </c>
      <c r="C3" s="111"/>
      <c r="D3" s="113"/>
      <c r="E3" s="113"/>
      <c r="F3" s="109" t="s">
        <v>4</v>
      </c>
    </row>
    <row r="4" ht="19.5" customHeight="1" spans="1:6">
      <c r="A4" s="117" t="s">
        <v>319</v>
      </c>
      <c r="B4" s="118" t="s">
        <v>74</v>
      </c>
      <c r="C4" s="117" t="s">
        <v>75</v>
      </c>
      <c r="D4" s="12" t="s">
        <v>320</v>
      </c>
      <c r="E4" s="13"/>
      <c r="F4" s="14"/>
    </row>
    <row r="5" ht="18.75" customHeight="1" spans="1:6">
      <c r="A5" s="119"/>
      <c r="B5" s="120"/>
      <c r="C5" s="119"/>
      <c r="D5" s="17" t="s">
        <v>57</v>
      </c>
      <c r="E5" s="12" t="s">
        <v>77</v>
      </c>
      <c r="F5" s="17" t="s">
        <v>78</v>
      </c>
    </row>
    <row r="6" ht="18.75" customHeight="1" spans="1:6">
      <c r="A6" s="59">
        <v>1</v>
      </c>
      <c r="B6" s="121" t="s">
        <v>156</v>
      </c>
      <c r="C6" s="59">
        <v>3</v>
      </c>
      <c r="D6" s="71">
        <v>4</v>
      </c>
      <c r="E6" s="71">
        <v>5</v>
      </c>
      <c r="F6" s="71">
        <v>6</v>
      </c>
    </row>
    <row r="7" ht="21" customHeight="1" spans="1:6">
      <c r="A7" s="32" t="s">
        <v>12</v>
      </c>
      <c r="B7" s="32"/>
      <c r="C7" s="32"/>
      <c r="D7" s="122" t="s">
        <v>12</v>
      </c>
      <c r="E7" s="123" t="s">
        <v>12</v>
      </c>
      <c r="F7" s="123" t="s">
        <v>12</v>
      </c>
    </row>
    <row r="8" ht="21" customHeight="1" spans="1:6">
      <c r="A8" s="32"/>
      <c r="B8" s="32" t="s">
        <v>12</v>
      </c>
      <c r="C8" s="32" t="s">
        <v>12</v>
      </c>
      <c r="D8" s="124" t="s">
        <v>12</v>
      </c>
      <c r="E8" s="125" t="s">
        <v>12</v>
      </c>
      <c r="F8" s="125" t="s">
        <v>12</v>
      </c>
    </row>
    <row r="9" ht="18.75" customHeight="1" spans="1:6">
      <c r="A9" s="126" t="s">
        <v>115</v>
      </c>
      <c r="B9" s="126" t="s">
        <v>115</v>
      </c>
      <c r="C9" s="127" t="s">
        <v>115</v>
      </c>
      <c r="D9" s="124" t="s">
        <v>12</v>
      </c>
      <c r="E9" s="125" t="s">
        <v>12</v>
      </c>
      <c r="F9" s="125" t="s">
        <v>12</v>
      </c>
    </row>
    <row r="10" customHeight="1" spans="1:1">
      <c r="A10" s="1" t="s">
        <v>321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A6" workbookViewId="0">
      <selection activeCell="A11" sqref="A1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3"/>
      <c r="P1" s="63"/>
      <c r="Q1" s="63"/>
      <c r="R1" s="41" t="s">
        <v>322</v>
      </c>
    </row>
    <row r="2" ht="27.75" customHeight="1" spans="1:18">
      <c r="A2" s="42" t="s">
        <v>323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3" t="s">
        <v>3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9" t="s">
        <v>163</v>
      </c>
    </row>
    <row r="4" ht="15.75" customHeight="1" spans="1:18">
      <c r="A4" s="11" t="s">
        <v>324</v>
      </c>
      <c r="B4" s="80" t="s">
        <v>325</v>
      </c>
      <c r="C4" s="80" t="s">
        <v>326</v>
      </c>
      <c r="D4" s="80" t="s">
        <v>327</v>
      </c>
      <c r="E4" s="80" t="s">
        <v>328</v>
      </c>
      <c r="F4" s="80" t="s">
        <v>329</v>
      </c>
      <c r="G4" s="45" t="s">
        <v>179</v>
      </c>
      <c r="H4" s="45"/>
      <c r="I4" s="45"/>
      <c r="J4" s="45"/>
      <c r="K4" s="100"/>
      <c r="L4" s="45"/>
      <c r="M4" s="45"/>
      <c r="N4" s="45"/>
      <c r="O4" s="101"/>
      <c r="P4" s="100"/>
      <c r="Q4" s="101"/>
      <c r="R4" s="46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330</v>
      </c>
      <c r="J5" s="82" t="s">
        <v>331</v>
      </c>
      <c r="K5" s="83" t="s">
        <v>332</v>
      </c>
      <c r="L5" s="102" t="s">
        <v>64</v>
      </c>
      <c r="M5" s="102"/>
      <c r="N5" s="102"/>
      <c r="O5" s="103"/>
      <c r="P5" s="104"/>
      <c r="Q5" s="103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187</v>
      </c>
      <c r="O6" s="105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4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4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115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4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321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3"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0" customWidth="1"/>
    <col min="5" max="5" width="17.2857142857143" style="40" customWidth="1"/>
    <col min="6" max="6" width="29.2857142857143" style="40" customWidth="1"/>
    <col min="7" max="7" width="12" style="1" customWidth="1"/>
    <col min="8" max="10" width="10" style="1" customWidth="1"/>
    <col min="11" max="11" width="9.14285714285714" style="40" customWidth="1"/>
    <col min="12" max="13" width="9.14285714285714" style="1" customWidth="1"/>
    <col min="14" max="14" width="12.7142857142857" style="1" customWidth="1"/>
    <col min="15" max="16" width="9.14285714285714" style="40" customWidth="1"/>
    <col min="17" max="17" width="12.1428571428571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96"/>
      <c r="M1" s="96"/>
      <c r="N1" s="96"/>
      <c r="O1" s="63"/>
      <c r="P1" s="97"/>
      <c r="Q1" s="63"/>
      <c r="R1" s="106" t="s">
        <v>333</v>
      </c>
    </row>
    <row r="2" ht="27.75" customHeight="1" spans="1:18">
      <c r="A2" s="42" t="s">
        <v>334</v>
      </c>
      <c r="B2" s="78"/>
      <c r="C2" s="78"/>
      <c r="D2" s="56"/>
      <c r="E2" s="56"/>
      <c r="F2" s="56"/>
      <c r="G2" s="78"/>
      <c r="H2" s="78"/>
      <c r="I2" s="78"/>
      <c r="J2" s="78"/>
      <c r="K2" s="98"/>
      <c r="L2" s="78"/>
      <c r="M2" s="78"/>
      <c r="N2" s="78"/>
      <c r="O2" s="56"/>
      <c r="P2" s="98"/>
      <c r="Q2" s="56"/>
      <c r="R2" s="78"/>
    </row>
    <row r="3" ht="18.75" customHeight="1" spans="1:18">
      <c r="A3" s="65" t="s">
        <v>3</v>
      </c>
      <c r="B3" s="66"/>
      <c r="C3" s="66"/>
      <c r="D3" s="79"/>
      <c r="E3" s="79"/>
      <c r="F3" s="79"/>
      <c r="G3" s="66"/>
      <c r="H3" s="66"/>
      <c r="I3" s="66"/>
      <c r="J3" s="66"/>
      <c r="K3" s="95"/>
      <c r="L3" s="96"/>
      <c r="M3" s="96"/>
      <c r="N3" s="96"/>
      <c r="O3" s="68"/>
      <c r="P3" s="99"/>
      <c r="Q3" s="68"/>
      <c r="R3" s="107" t="s">
        <v>163</v>
      </c>
    </row>
    <row r="4" ht="15.75" customHeight="1" spans="1:18">
      <c r="A4" s="11" t="s">
        <v>324</v>
      </c>
      <c r="B4" s="80" t="s">
        <v>335</v>
      </c>
      <c r="C4" s="80" t="s">
        <v>336</v>
      </c>
      <c r="D4" s="81" t="s">
        <v>337</v>
      </c>
      <c r="E4" s="81" t="s">
        <v>338</v>
      </c>
      <c r="F4" s="81" t="s">
        <v>339</v>
      </c>
      <c r="G4" s="45" t="s">
        <v>179</v>
      </c>
      <c r="H4" s="45"/>
      <c r="I4" s="45"/>
      <c r="J4" s="45"/>
      <c r="K4" s="100"/>
      <c r="L4" s="45"/>
      <c r="M4" s="45"/>
      <c r="N4" s="45"/>
      <c r="O4" s="101"/>
      <c r="P4" s="100"/>
      <c r="Q4" s="101"/>
      <c r="R4" s="46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330</v>
      </c>
      <c r="J5" s="82" t="s">
        <v>331</v>
      </c>
      <c r="K5" s="83" t="s">
        <v>332</v>
      </c>
      <c r="L5" s="102" t="s">
        <v>340</v>
      </c>
      <c r="M5" s="102"/>
      <c r="N5" s="102"/>
      <c r="O5" s="103"/>
      <c r="P5" s="104"/>
      <c r="Q5" s="103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187</v>
      </c>
      <c r="O6" s="105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4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4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115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4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1" t="s">
        <v>321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H23" sqref="H23"/>
    </sheetView>
  </sheetViews>
  <sheetFormatPr defaultColWidth="9.14285714285714" defaultRowHeight="14.25" customHeight="1" outlineLevelCol="7"/>
  <cols>
    <col min="1" max="1" width="20" style="1" customWidth="1"/>
    <col min="2" max="4" width="13.4285714285714" style="1" customWidth="1"/>
    <col min="5" max="5" width="11.7142857142857" style="1" customWidth="1"/>
    <col min="6" max="6" width="13" style="1" customWidth="1"/>
    <col min="7" max="7" width="12" style="1" customWidth="1"/>
    <col min="8" max="8" width="14.2857142857143" style="1" customWidth="1"/>
    <col min="9" max="9" width="9.14285714285714" style="40" customWidth="1"/>
    <col min="10" max="16384" width="9.14285714285714" style="40"/>
  </cols>
  <sheetData>
    <row r="1" ht="13.5" customHeight="1" spans="1:8">
      <c r="A1" s="3"/>
      <c r="B1" s="3"/>
      <c r="C1" s="3"/>
      <c r="D1" s="64"/>
      <c r="H1" s="63" t="s">
        <v>341</v>
      </c>
    </row>
    <row r="2" ht="27.75" customHeight="1" spans="1:8">
      <c r="A2" s="42" t="s">
        <v>342</v>
      </c>
      <c r="B2" s="5"/>
      <c r="C2" s="5"/>
      <c r="D2" s="5"/>
      <c r="E2" s="5"/>
      <c r="F2" s="5"/>
      <c r="G2" s="5"/>
      <c r="H2" s="5"/>
    </row>
    <row r="3" ht="18" customHeight="1" spans="1:8">
      <c r="A3" s="65" t="s">
        <v>3</v>
      </c>
      <c r="B3" s="66"/>
      <c r="C3" s="66"/>
      <c r="D3" s="67"/>
      <c r="H3" s="68" t="s">
        <v>163</v>
      </c>
    </row>
    <row r="4" ht="19.5" customHeight="1" spans="1:8">
      <c r="A4" s="17" t="s">
        <v>343</v>
      </c>
      <c r="B4" s="12" t="s">
        <v>179</v>
      </c>
      <c r="C4" s="13"/>
      <c r="D4" s="13"/>
      <c r="E4" s="13"/>
      <c r="F4" s="13"/>
      <c r="G4" s="13"/>
      <c r="H4" s="14"/>
    </row>
    <row r="5" ht="40.5" customHeight="1" spans="1:8">
      <c r="A5" s="20"/>
      <c r="B5" s="29" t="s">
        <v>57</v>
      </c>
      <c r="C5" s="11" t="s">
        <v>60</v>
      </c>
      <c r="D5" s="69" t="s">
        <v>344</v>
      </c>
      <c r="E5" s="70" t="s">
        <v>345</v>
      </c>
      <c r="F5" s="70" t="s">
        <v>346</v>
      </c>
      <c r="G5" s="70" t="s">
        <v>347</v>
      </c>
      <c r="H5" s="70" t="s">
        <v>348</v>
      </c>
    </row>
    <row r="6" ht="19.5" customHeight="1" spans="1:8">
      <c r="A6" s="71">
        <v>1</v>
      </c>
      <c r="B6" s="71">
        <v>2</v>
      </c>
      <c r="C6" s="71">
        <v>3</v>
      </c>
      <c r="D6" s="72">
        <v>4</v>
      </c>
      <c r="E6" s="72">
        <v>9</v>
      </c>
      <c r="F6" s="72">
        <v>10</v>
      </c>
      <c r="G6" s="72">
        <v>11</v>
      </c>
      <c r="H6" s="73">
        <v>23</v>
      </c>
    </row>
    <row r="7" ht="19.5" customHeight="1" spans="1:8">
      <c r="A7" s="31" t="s">
        <v>12</v>
      </c>
      <c r="B7" s="54" t="s">
        <v>12</v>
      </c>
      <c r="C7" s="54" t="s">
        <v>12</v>
      </c>
      <c r="D7" s="74" t="s">
        <v>12</v>
      </c>
      <c r="E7" s="54" t="s">
        <v>12</v>
      </c>
      <c r="F7" s="54" t="s">
        <v>12</v>
      </c>
      <c r="G7" s="54" t="s">
        <v>12</v>
      </c>
      <c r="H7" s="54" t="s">
        <v>12</v>
      </c>
    </row>
    <row r="8" ht="19.5" customHeight="1" spans="1:8">
      <c r="A8" s="48" t="s">
        <v>12</v>
      </c>
      <c r="B8" s="54" t="s">
        <v>12</v>
      </c>
      <c r="C8" s="54" t="s">
        <v>12</v>
      </c>
      <c r="D8" s="74" t="s">
        <v>12</v>
      </c>
      <c r="E8" s="54" t="s">
        <v>12</v>
      </c>
      <c r="F8" s="54" t="s">
        <v>12</v>
      </c>
      <c r="G8" s="54" t="s">
        <v>12</v>
      </c>
      <c r="H8" s="54" t="s">
        <v>12</v>
      </c>
    </row>
    <row r="9" ht="19.5" customHeight="1" spans="1:8">
      <c r="A9" s="75" t="s">
        <v>57</v>
      </c>
      <c r="B9" s="54" t="s">
        <v>12</v>
      </c>
      <c r="C9" s="54" t="s">
        <v>12</v>
      </c>
      <c r="D9" s="74" t="s">
        <v>12</v>
      </c>
      <c r="E9" s="54" t="s">
        <v>12</v>
      </c>
      <c r="F9" s="54" t="s">
        <v>12</v>
      </c>
      <c r="G9" s="54" t="s">
        <v>12</v>
      </c>
      <c r="H9" s="54" t="s">
        <v>12</v>
      </c>
    </row>
    <row r="10" customHeight="1" spans="1:1">
      <c r="A10" s="1" t="s">
        <v>321</v>
      </c>
    </row>
  </sheetData>
  <mergeCells count="5">
    <mergeCell ref="A2:H2"/>
    <mergeCell ref="A3:D3"/>
    <mergeCell ref="B4:D4"/>
    <mergeCell ref="E4:H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G27" sqref="G27"/>
    </sheetView>
  </sheetViews>
  <sheetFormatPr defaultColWidth="9.14285714285714" defaultRowHeight="12" customHeight="1" outlineLevelRow="7"/>
  <cols>
    <col min="1" max="1" width="27.8571428571429" style="39" customWidth="1"/>
    <col min="2" max="2" width="27.8571428571429" style="40" customWidth="1"/>
    <col min="3" max="3" width="27.8571428571429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23.2857142857143" style="39" customWidth="1"/>
    <col min="12" max="12" width="9.14285714285714" style="40" customWidth="1"/>
    <col min="13" max="16384" width="9.14285714285714" style="40"/>
  </cols>
  <sheetData>
    <row r="1" customHeight="1" spans="11:11">
      <c r="K1" s="63" t="s">
        <v>349</v>
      </c>
    </row>
    <row r="2" ht="28.5" customHeight="1" spans="1:11">
      <c r="A2" s="55" t="s">
        <v>350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44.25" customHeight="1" spans="1:11">
      <c r="A4" s="47" t="s">
        <v>277</v>
      </c>
      <c r="B4" s="59" t="s">
        <v>173</v>
      </c>
      <c r="C4" s="47" t="s">
        <v>278</v>
      </c>
      <c r="D4" s="47" t="s">
        <v>279</v>
      </c>
      <c r="E4" s="47" t="s">
        <v>280</v>
      </c>
      <c r="F4" s="47" t="s">
        <v>281</v>
      </c>
      <c r="G4" s="59" t="s">
        <v>282</v>
      </c>
      <c r="H4" s="47" t="s">
        <v>283</v>
      </c>
      <c r="I4" s="59" t="s">
        <v>284</v>
      </c>
      <c r="J4" s="59" t="s">
        <v>285</v>
      </c>
      <c r="K4" s="47" t="s">
        <v>286</v>
      </c>
    </row>
    <row r="5" ht="14.25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42" customHeight="1" spans="1:11">
      <c r="A6" s="31" t="s">
        <v>12</v>
      </c>
      <c r="B6" s="60"/>
      <c r="C6" s="48"/>
      <c r="D6" s="48"/>
      <c r="E6" s="48"/>
      <c r="F6" s="61"/>
      <c r="G6" s="62"/>
      <c r="H6" s="61"/>
      <c r="I6" s="62"/>
      <c r="J6" s="62"/>
      <c r="K6" s="61"/>
    </row>
    <row r="7" ht="54" customHeight="1" spans="1:11">
      <c r="A7" s="32" t="s">
        <v>12</v>
      </c>
      <c r="B7" s="32" t="s">
        <v>12</v>
      </c>
      <c r="C7" s="32" t="s">
        <v>12</v>
      </c>
      <c r="D7" s="32" t="s">
        <v>12</v>
      </c>
      <c r="E7" s="32" t="s">
        <v>12</v>
      </c>
      <c r="F7" s="31" t="s">
        <v>12</v>
      </c>
      <c r="G7" s="32" t="s">
        <v>12</v>
      </c>
      <c r="H7" s="31" t="s">
        <v>12</v>
      </c>
      <c r="I7" s="32" t="s">
        <v>12</v>
      </c>
      <c r="J7" s="32" t="s">
        <v>12</v>
      </c>
      <c r="K7" s="31" t="s">
        <v>12</v>
      </c>
    </row>
    <row r="8" customHeight="1" spans="1:1">
      <c r="A8" s="1" t="s">
        <v>321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9" width="9.14285714285714" style="40" customWidth="1"/>
    <col min="10" max="16384" width="9.14285714285714" style="40"/>
  </cols>
  <sheetData>
    <row r="1" ht="14.25" customHeight="1" spans="8:8">
      <c r="H1" s="41" t="s">
        <v>351</v>
      </c>
    </row>
    <row r="2" ht="28.5" customHeight="1" spans="1:8">
      <c r="A2" s="42" t="s">
        <v>352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3</v>
      </c>
      <c r="B3" s="7"/>
    </row>
    <row r="4" ht="18" customHeight="1" spans="1:8">
      <c r="A4" s="11" t="s">
        <v>319</v>
      </c>
      <c r="B4" s="11" t="s">
        <v>353</v>
      </c>
      <c r="C4" s="11" t="s">
        <v>354</v>
      </c>
      <c r="D4" s="11" t="s">
        <v>355</v>
      </c>
      <c r="E4" s="11" t="s">
        <v>356</v>
      </c>
      <c r="F4" s="44" t="s">
        <v>357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328</v>
      </c>
      <c r="G5" s="47" t="s">
        <v>358</v>
      </c>
      <c r="H5" s="47" t="s">
        <v>359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12</v>
      </c>
      <c r="B7" s="48" t="s">
        <v>12</v>
      </c>
      <c r="C7" s="48" t="s">
        <v>12</v>
      </c>
      <c r="D7" s="48" t="s">
        <v>12</v>
      </c>
      <c r="E7" s="48" t="s">
        <v>12</v>
      </c>
      <c r="F7" s="49" t="s">
        <v>12</v>
      </c>
      <c r="G7" s="50" t="s">
        <v>12</v>
      </c>
      <c r="H7" s="50" t="s">
        <v>12</v>
      </c>
    </row>
    <row r="8" ht="24" customHeight="1" spans="1:8">
      <c r="A8" s="51" t="s">
        <v>57</v>
      </c>
      <c r="B8" s="52"/>
      <c r="C8" s="52"/>
      <c r="D8" s="52"/>
      <c r="E8" s="52"/>
      <c r="F8" s="53" t="s">
        <v>12</v>
      </c>
      <c r="G8" s="54"/>
      <c r="H8" s="54" t="s">
        <v>12</v>
      </c>
    </row>
    <row r="9" customHeight="1" spans="1:1">
      <c r="A9" s="1" t="s">
        <v>321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360</v>
      </c>
    </row>
    <row r="2" ht="27.75" customHeight="1" spans="1:11">
      <c r="A2" s="5" t="s">
        <v>361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163</v>
      </c>
    </row>
    <row r="4" ht="21.75" customHeight="1" spans="1:11">
      <c r="A4" s="10" t="s">
        <v>260</v>
      </c>
      <c r="B4" s="10" t="s">
        <v>174</v>
      </c>
      <c r="C4" s="10" t="s">
        <v>172</v>
      </c>
      <c r="D4" s="11" t="s">
        <v>175</v>
      </c>
      <c r="E4" s="11" t="s">
        <v>176</v>
      </c>
      <c r="F4" s="11" t="s">
        <v>261</v>
      </c>
      <c r="G4" s="11" t="s">
        <v>262</v>
      </c>
      <c r="H4" s="17" t="s">
        <v>57</v>
      </c>
      <c r="I4" s="12" t="s">
        <v>362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8">
        <v>10</v>
      </c>
      <c r="K7" s="38">
        <v>11</v>
      </c>
    </row>
    <row r="8" ht="18.75" customHeight="1" spans="1:11">
      <c r="A8" s="31"/>
      <c r="B8" s="32" t="s">
        <v>12</v>
      </c>
      <c r="C8" s="31"/>
      <c r="D8" s="31"/>
      <c r="E8" s="31"/>
      <c r="F8" s="31"/>
      <c r="G8" s="31"/>
      <c r="H8" s="33" t="s">
        <v>12</v>
      </c>
      <c r="I8" s="33" t="s">
        <v>12</v>
      </c>
      <c r="J8" s="33" t="s">
        <v>12</v>
      </c>
      <c r="K8" s="33"/>
    </row>
    <row r="9" ht="18.75" customHeight="1" spans="1:11">
      <c r="A9" s="32" t="s">
        <v>12</v>
      </c>
      <c r="B9" s="32" t="s">
        <v>12</v>
      </c>
      <c r="C9" s="32" t="s">
        <v>12</v>
      </c>
      <c r="D9" s="32" t="s">
        <v>12</v>
      </c>
      <c r="E9" s="32" t="s">
        <v>12</v>
      </c>
      <c r="F9" s="32" t="s">
        <v>12</v>
      </c>
      <c r="G9" s="32" t="s">
        <v>12</v>
      </c>
      <c r="H9" s="34" t="s">
        <v>12</v>
      </c>
      <c r="I9" s="34" t="s">
        <v>12</v>
      </c>
      <c r="J9" s="34" t="s">
        <v>12</v>
      </c>
      <c r="K9" s="34"/>
    </row>
    <row r="10" ht="18.75" customHeight="1" spans="1:11">
      <c r="A10" s="35" t="s">
        <v>115</v>
      </c>
      <c r="B10" s="36"/>
      <c r="C10" s="36"/>
      <c r="D10" s="36"/>
      <c r="E10" s="36"/>
      <c r="F10" s="36"/>
      <c r="G10" s="37"/>
      <c r="H10" s="34" t="s">
        <v>12</v>
      </c>
      <c r="I10" s="34" t="s">
        <v>12</v>
      </c>
      <c r="J10" s="34" t="s">
        <v>12</v>
      </c>
      <c r="K10" s="34"/>
    </row>
    <row r="11" customHeight="1" spans="1:1">
      <c r="A11" s="1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topLeftCell="A5" workbookViewId="0">
      <selection activeCell="D27" sqref="D27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363</v>
      </c>
    </row>
    <row r="2" ht="27.75" customHeight="1" spans="1:7">
      <c r="A2" s="5" t="s">
        <v>364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163</v>
      </c>
    </row>
    <row r="4" ht="21.75" customHeight="1" spans="1:7">
      <c r="A4" s="10" t="s">
        <v>172</v>
      </c>
      <c r="B4" s="10" t="s">
        <v>260</v>
      </c>
      <c r="C4" s="10" t="s">
        <v>174</v>
      </c>
      <c r="D4" s="11" t="s">
        <v>365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366</v>
      </c>
      <c r="F5" s="11" t="s">
        <v>367</v>
      </c>
      <c r="G5" s="11" t="s">
        <v>368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71</v>
      </c>
      <c r="B8" s="24"/>
      <c r="C8" s="24"/>
      <c r="D8" s="23"/>
      <c r="E8" s="25">
        <v>100000</v>
      </c>
      <c r="F8" s="25"/>
      <c r="G8" s="25"/>
    </row>
    <row r="9" ht="18.75" customHeight="1" spans="1:7">
      <c r="A9" s="23"/>
      <c r="B9" s="23" t="s">
        <v>369</v>
      </c>
      <c r="C9" s="23" t="s">
        <v>267</v>
      </c>
      <c r="D9" s="23" t="s">
        <v>370</v>
      </c>
      <c r="E9" s="25">
        <v>100000</v>
      </c>
      <c r="F9" s="25"/>
      <c r="G9" s="25"/>
    </row>
    <row r="10" ht="18.75" customHeight="1" spans="1:7">
      <c r="A10" s="26" t="s">
        <v>57</v>
      </c>
      <c r="B10" s="27"/>
      <c r="C10" s="27"/>
      <c r="D10" s="28"/>
      <c r="E10" s="25">
        <v>100000</v>
      </c>
      <c r="F10" s="25"/>
      <c r="G10" s="25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鸡蛋黄颜色</cp:lastModifiedBy>
  <dcterms:created xsi:type="dcterms:W3CDTF">2023-01-17T10:53:00Z</dcterms:created>
  <dcterms:modified xsi:type="dcterms:W3CDTF">2024-01-03T03:14:06Z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