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14" activeTab="17"/>
  </bookViews>
  <sheets>
    <sheet name="6-1部门财务收支总体情况表" sheetId="1" r:id="rId1"/>
    <sheet name="6-2部门收入总体情况表" sheetId="2" r:id="rId2"/>
    <sheet name="6-3部门支出总体情况表" sheetId="3" r:id="rId3"/>
    <sheet name="6-4部门财政拨款收支总体情况表" sheetId="4" r:id="rId4"/>
    <sheet name="6-5部门一般公共预算本级财力安排支出情况表" sheetId="5" r:id="rId5"/>
    <sheet name="6-6部门基本支出情况表" sheetId="6" r:id="rId6"/>
    <sheet name="6-7部门政府性基金预算支出情况表" sheetId="7" r:id="rId7"/>
    <sheet name="6-8财政拨款支出明细表（按经济科目分类）" sheetId="8" r:id="rId8"/>
    <sheet name="6-9部门一般公共预算“三公”经费支出情况表" sheetId="9" r:id="rId9"/>
    <sheet name="6-10州本级项目支出绩效目标表（本次下达）" sheetId="10" r:id="rId10"/>
    <sheet name="6-11州本级项目支出绩效目标表（另文下达）" sheetId="11" r:id="rId11"/>
    <sheet name="6-12州对下转移支付绩效目标表" sheetId="12" r:id="rId12"/>
    <sheet name="6-13政府采购情况表" sheetId="13" r:id="rId13"/>
    <sheet name="7-1部门财务收支总体情况表" sheetId="16" r:id="rId14"/>
    <sheet name="7-2部门收入总体情况表" sheetId="17" r:id="rId15"/>
    <sheet name="7-3部门支出总体情况表" sheetId="18" r:id="rId16"/>
    <sheet name="7-4部门财政拨款收支总体情况表" sheetId="19" r:id="rId17"/>
    <sheet name="7-5部门一般公共预算本级财力安排支出情况表" sheetId="20" r:id="rId18"/>
    <sheet name="7-6部门基本支出情况表" sheetId="21" r:id="rId19"/>
    <sheet name="7-7部门政府性基金预算支出情况表" sheetId="22" r:id="rId20"/>
    <sheet name="7-8财政拨款支出明细表（按经济科目分类）" sheetId="23" r:id="rId21"/>
    <sheet name="7-9部门一般公共预算“三公”经费支出情况表" sheetId="24" r:id="rId22"/>
    <sheet name="7-10省本级项目支出绩效目标表（本次下达） " sheetId="14" r:id="rId23"/>
    <sheet name="7-11省本级项目支出绩效目标表（另文下达）" sheetId="15" r:id="rId24"/>
  </sheets>
  <definedNames>
    <definedName name="_xlnm.Print_Titles" localSheetId="5">'6-6部门基本支出情况表'!$2:$8</definedName>
    <definedName name="_xlnm.Print_Titles" localSheetId="6">'6-7部门政府性基金预算支出情况表'!$1:$4</definedName>
    <definedName name="_xlnm.Print_Titles" localSheetId="7">'6-8财政拨款支出明细表（按经济科目分类）'!$2:$7</definedName>
    <definedName name="_xlnm.Print_Titles" localSheetId="18">'7-6部门基本支出情况表'!$1:$8</definedName>
    <definedName name="_xlnm.Print_Titles" localSheetId="20">'7-8财政拨款支出明细表（按经济科目分类）'!$1:$7</definedName>
  </definedNames>
  <calcPr calcId="144525" concurrentCalc="0"/>
</workbook>
</file>

<file path=xl/sharedStrings.xml><?xml version="1.0" encoding="utf-8"?>
<sst xmlns="http://schemas.openxmlformats.org/spreadsheetml/2006/main" count="1784" uniqueCount="571">
  <si>
    <t>6-1 部门财务收支总体情况表</t>
  </si>
  <si>
    <t>单位名称：德宏州红十字会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</si>
  <si>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</si>
  <si>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</si>
  <si>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</si>
  <si>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</si>
  <si>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</si>
  <si>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</si>
  <si>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</si>
  <si>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</si>
  <si>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</si>
  <si>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</si>
  <si>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</si>
  <si>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</si>
  <si>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</si>
  <si>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</si>
  <si>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</si>
  <si>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</si>
  <si>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</si>
  <si>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</si>
  <si>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</si>
  <si>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</si>
  <si>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</si>
  <si>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</si>
  <si>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</si>
  <si>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</si>
  <si>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</si>
  <si>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</si>
  <si>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</si>
  <si>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</si>
  <si>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</si>
  <si>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</si>
  <si>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</si>
  <si>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</si>
  <si>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</si>
  <si>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</si>
  <si>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</si>
  <si>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</si>
  <si>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</si>
  <si>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</si>
  <si>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</si>
  <si>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</si>
  <si>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2020年预算数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</si>
  <si>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</si>
  <si>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</si>
  <si>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</si>
  <si>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</si>
  <si>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</si>
  <si>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</si>
  <si>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</si>
  <si>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</si>
  <si>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</si>
  <si>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</si>
  <si>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</si>
  <si>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</si>
  <si>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</si>
  <si>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</si>
  <si>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</si>
  <si>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</si>
  <si>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</si>
  <si>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</si>
  <si>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</si>
  <si>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</si>
  <si>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</si>
  <si>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</si>
  <si>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</si>
  <si>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</si>
  <si>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</si>
  <si>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</si>
  <si>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</si>
  <si>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</si>
  <si>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</si>
  <si>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</si>
  <si>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</si>
  <si>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</si>
  <si>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</si>
  <si>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</si>
  <si>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</si>
  <si>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</si>
  <si>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</si>
  <si>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</si>
  <si>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</si>
  <si>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</si>
  <si>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</si>
  <si>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</si>
  <si>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</si>
  <si>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</si>
  <si>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</si>
  <si>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</si>
  <si>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</si>
  <si>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</si>
  <si>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</si>
  <si>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</si>
  <si>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</si>
  <si>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</si>
  <si>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
预
拨</t>
  </si>
  <si>
    <t>抵扣
上年
垫付
资金</t>
  </si>
  <si>
    <t>本次下达</t>
  </si>
  <si>
    <t>合计</t>
  </si>
  <si>
    <t>工资福利支出</t>
  </si>
  <si>
    <t>商品和服务支出</t>
  </si>
  <si>
    <t>对个人
和家庭
的补助</t>
  </si>
  <si>
    <t>小计</t>
  </si>
  <si>
    <t>其中：
本次
下达</t>
  </si>
  <si>
    <t>类</t>
  </si>
  <si>
    <t>款</t>
  </si>
  <si>
    <t>项</t>
  </si>
  <si>
    <t>人员支出</t>
  </si>
  <si>
    <t>人员支
出其他</t>
  </si>
  <si>
    <t>其中：
汽车
保险费</t>
  </si>
  <si>
    <t>其中：
汽车
燃修费</t>
  </si>
  <si>
    <t>其中：
行政人员
公务交通
补贴</t>
  </si>
  <si>
    <t>行政人员
支出工资</t>
  </si>
  <si>
    <t>事业人员
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</si>
  <si>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</si>
  <si>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</si>
  <si>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</si>
  <si>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</si>
  <si>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</si>
  <si>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</si>
  <si>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</si>
  <si>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</si>
  <si>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</si>
  <si>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</si>
  <si>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</si>
  <si>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</si>
  <si>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</si>
  <si>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</si>
  <si>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</si>
  <si>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</si>
  <si>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</si>
  <si>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</si>
  <si>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</si>
  <si>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</si>
  <si>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</si>
  <si>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</si>
  <si>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</si>
  <si>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</si>
  <si>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</si>
  <si>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</si>
  <si>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</si>
  <si>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</si>
  <si>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社会保障科</t>
  </si>
  <si>
    <t xml:space="preserve">  德宏州红十字会</t>
  </si>
  <si>
    <t xml:space="preserve">    德宏州红十字会</t>
  </si>
  <si>
    <t>208</t>
  </si>
  <si>
    <t xml:space="preserve">      社会保障和就业支出</t>
  </si>
  <si>
    <t>05</t>
  </si>
  <si>
    <t xml:space="preserve">        行政事业单位养老支出</t>
  </si>
  <si>
    <t>01</t>
  </si>
  <si>
    <t xml:space="preserve">          行政单位离退休</t>
  </si>
  <si>
    <t xml:space="preserve">          机关事业单位基本养老保险缴费支出</t>
  </si>
  <si>
    <t xml:space="preserve">        红十字事业</t>
  </si>
  <si>
    <t xml:space="preserve">          行政运行</t>
  </si>
  <si>
    <t>99</t>
  </si>
  <si>
    <t xml:space="preserve">          其他红十字事业支出</t>
  </si>
  <si>
    <t xml:space="preserve">        其他社会保障和就业支出</t>
  </si>
  <si>
    <t xml:space="preserve">          其他社会保障和就业支出</t>
  </si>
  <si>
    <t>221</t>
  </si>
  <si>
    <t xml:space="preserve">      住房保障支出</t>
  </si>
  <si>
    <t>02</t>
  </si>
  <si>
    <t xml:space="preserve">        住房改革支出</t>
  </si>
  <si>
    <t xml:space="preserve">          住房公积金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</si>
  <si>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</si>
  <si>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</si>
  <si>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</si>
  <si>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</si>
  <si>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</si>
  <si>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</si>
  <si>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</si>
  <si>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</si>
  <si>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</si>
  <si>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</si>
  <si>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</si>
  <si>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</si>
  <si>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</si>
  <si>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</si>
  <si>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</si>
  <si>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</si>
  <si>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</si>
  <si>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</si>
  <si>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</si>
  <si>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</si>
  <si>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德宏州红十字会</t>
  </si>
  <si>
    <t xml:space="preserve">  基本工资</t>
  </si>
  <si>
    <t xml:space="preserve">  津贴补贴</t>
  </si>
  <si>
    <t>03</t>
  </si>
  <si>
    <t xml:space="preserve">  奖金</t>
  </si>
  <si>
    <t>07</t>
  </si>
  <si>
    <t xml:space="preserve">  绩效工资</t>
  </si>
  <si>
    <t>08</t>
  </si>
  <si>
    <t xml:space="preserve">  机关事业单位基本养老保险缴费</t>
  </si>
  <si>
    <t xml:space="preserve">  其他社会保障缴费</t>
  </si>
  <si>
    <t xml:space="preserve">  工伤保险</t>
  </si>
  <si>
    <t xml:space="preserve">  住房公积金</t>
  </si>
  <si>
    <t xml:space="preserve">  其他工资福利支出</t>
  </si>
  <si>
    <t xml:space="preserve">  办公费</t>
  </si>
  <si>
    <t xml:space="preserve">  水费</t>
  </si>
  <si>
    <t>06</t>
  </si>
  <si>
    <t xml:space="preserve">  电费</t>
  </si>
  <si>
    <t xml:space="preserve">  邮电费</t>
  </si>
  <si>
    <t xml:space="preserve">  工会经费</t>
  </si>
  <si>
    <t>31</t>
  </si>
  <si>
    <t xml:space="preserve">  公务用车运行维护费</t>
  </si>
  <si>
    <t>39</t>
  </si>
  <si>
    <t xml:space="preserve">  其他交通费用</t>
  </si>
  <si>
    <t xml:space="preserve">  公务交通补贴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</si>
  <si>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</si>
  <si>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</si>
  <si>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</si>
  <si>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</si>
  <si>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</si>
  <si>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</si>
  <si>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</si>
  <si>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</si>
  <si>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</si>
  <si>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</si>
  <si>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</si>
  <si>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</si>
  <si>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</si>
  <si>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</si>
  <si>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</si>
  <si>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</si>
  <si>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</si>
  <si>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</si>
  <si>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</si>
  <si>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</si>
  <si>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</si>
  <si>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</si>
  <si>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</si>
  <si>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</si>
  <si>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</si>
  <si>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</si>
  <si>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</si>
  <si>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</si>
  <si>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</si>
  <si>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</si>
  <si>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</si>
  <si>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</si>
  <si>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</si>
  <si>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</si>
  <si>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</si>
  <si>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</si>
  <si>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</si>
  <si>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</si>
  <si>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</si>
  <si>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</si>
  <si>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</si>
  <si>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</si>
  <si>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</si>
  <si>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</si>
  <si>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</si>
  <si>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</si>
  <si>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</si>
  <si>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</si>
  <si>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</si>
  <si>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</si>
  <si>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</si>
  <si>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</si>
  <si>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</si>
  <si>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</si>
  <si>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</si>
  <si>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</si>
  <si>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</si>
  <si>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</si>
  <si>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</si>
  <si>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</si>
  <si>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</si>
  <si>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</si>
  <si>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</si>
  <si>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</si>
  <si>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</si>
  <si>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</si>
  <si>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</si>
  <si>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</si>
  <si>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</si>
  <si>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</si>
  <si>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</si>
  <si>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</si>
  <si>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</si>
  <si>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</si>
  <si>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</si>
  <si>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</si>
  <si>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</si>
  <si>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</si>
  <si>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</si>
  <si>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</si>
  <si>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</si>
  <si>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</si>
  <si>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</si>
  <si>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</si>
  <si>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</si>
  <si>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</si>
  <si>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</si>
  <si>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</si>
  <si>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</si>
  <si>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</si>
  <si>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</si>
  <si>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</si>
  <si>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</si>
  <si>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</si>
  <si>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</si>
  <si>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</si>
  <si>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</si>
  <si>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</si>
  <si>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</si>
  <si>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</si>
  <si>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</si>
  <si>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</si>
  <si>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</si>
  <si>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</si>
  <si>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</si>
  <si>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</si>
  <si>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</si>
  <si>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</si>
  <si>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</si>
  <si>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</si>
  <si>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</si>
  <si>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</si>
  <si>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</si>
  <si>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</si>
  <si>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</si>
  <si>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</si>
  <si>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</si>
  <si>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</si>
  <si>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</si>
  <si>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</si>
  <si>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</si>
  <si>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</si>
  <si>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</si>
  <si>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</si>
  <si>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</si>
  <si>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</si>
  <si>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</si>
  <si>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</si>
  <si>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</si>
  <si>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</si>
  <si>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</si>
  <si>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</si>
  <si>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</si>
  <si>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</si>
  <si>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</si>
  <si>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</si>
  <si>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</si>
  <si>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</si>
  <si>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</si>
  <si>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</si>
  <si>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</si>
  <si>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</si>
  <si>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</si>
  <si>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</si>
  <si>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</si>
  <si>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</si>
  <si>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</si>
  <si>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</si>
  <si>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</si>
  <si>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</si>
  <si>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</si>
  <si>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</si>
  <si>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</si>
  <si>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</si>
  <si>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</si>
  <si>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</si>
  <si>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</si>
  <si>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</si>
  <si>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</si>
  <si>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</si>
  <si>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</si>
  <si>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</si>
  <si>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</si>
  <si>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</si>
  <si>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</si>
  <si>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</si>
  <si>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</si>
  <si>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</si>
  <si>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</si>
  <si>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</si>
  <si>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</si>
  <si>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</si>
  <si>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</si>
  <si>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</si>
  <si>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</si>
  <si>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</si>
  <si>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</si>
  <si>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</si>
  <si>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</si>
  <si>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</si>
  <si>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</si>
  <si>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</si>
  <si>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</si>
  <si>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</si>
  <si>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</si>
  <si>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</si>
  <si>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</si>
  <si>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</si>
  <si>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</si>
  <si>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</si>
  <si>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</si>
  <si>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</si>
  <si>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</si>
  <si>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</si>
  <si>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</si>
  <si>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</si>
  <si>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</si>
  <si>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</si>
  <si>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</si>
  <si>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</si>
  <si>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</si>
  <si>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
二、“三公”经费增减变化原因说明: 我会严格按照中央和省级相关制度规定，以及《德宏州财政局关于进一步从严控制“三公”经费的通知》（德财行〔2019〕256号）文件要求，降低公务活动成本，严肃财经纪律，从严控制因公出国（境）、公务接待、公务用车购置及运行“三公”经费开支。</t>
  </si>
  <si>
    <t>6-10 州本级项目支出绩效目标表（本次下达）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</si>
  <si>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</si>
  <si>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</si>
  <si>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</si>
  <si>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</si>
  <si>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</si>
  <si>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</si>
  <si>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</si>
  <si>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</si>
  <si>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人道主义救助专项经费</t>
  </si>
  <si>
    <t xml:space="preserve">    在我州辖区内，推动实施“博爱送万家”、“博爱助学”等品牌项目和活动，救助弱势贫困群体，为医疗、康复、养老等与红十字宗旨相符的社会公益事业给予政策扶持，切实发挥党委、政府在人道工作领域助手作用。 面对社会弱势群体开展贫困儿童先天性心脏病和其他重大疾病救助，参与艾滋病患者和感染者关爱救助，扶贫济困、助孤助残、老年服务等工作。通过求助人提交的救助申请，筛选救助对象；针对适龄儿童、在校学生、留守儿童及考取大学因贫无力入学的人群，开展“捐资助学活动”，救助其学杂费、生活费；救助艾滋病致孤儿童、孤寡老人、弱势妇女开展健康促进、大病救助、扶贫帮困等人道主义救助。
    通过开展红十字会“三救”“三献”，工作努力把我州红十字会建设成为应急救援科学化、宣传筹资长效化、救护培训常态化、公益项目品牌化、组织建设规范化、运行机制社会化、志愿服务特色化的社会救助团体，在我州辖区内，推动实施“博爱送万家”、“博爱助学”等品牌项目和活动，救助弱势贫困群体，为医疗、康复、养老等与红十字宗旨相符的社会公益事业给予政策扶持，切实发挥党、委、政府在人道工作领域助手作用。面对 社会弱势群体开展贫困儿童先天性心脏病和其他重大疾病救助，参与艾滋病患者和感染者关爱救助，扶贫济困、助孤助残、老年服务等工作。通过求助人提交的救助申请，筛选救助对象:针对适龄儿童、在校学生、留守儿童及考取大学因贫无力入学的人群，开展“捐资助学活动”，救助其学杂费、生活费:救助艾滋病致孤天儿童、孤寡老人、弱势妇女开展健康促进、大病救助、扶贫帮困等人道主义救助。年度红会基本知识和人道法传播3000人次，年度教助困难群众40人次，年度组织实施救助项目1项。实现红十字事业与经济社会协调发展，为推动德宏科学发展和谐发展跨越发展贡献力量。</t>
  </si>
  <si>
    <t>产出指标</t>
  </si>
  <si>
    <t>数量指标</t>
  </si>
  <si>
    <t>完成救助项目</t>
  </si>
  <si>
    <t>1个</t>
  </si>
  <si>
    <t>开展医疗救助、博爱助学、贫困帮扶等人道主义救助</t>
  </si>
  <si>
    <t>40人</t>
  </si>
  <si>
    <t>组织开展人道法传播</t>
  </si>
  <si>
    <t>3000人次</t>
  </si>
  <si>
    <t>救灾应急经费</t>
  </si>
  <si>
    <t xml:space="preserve">    切实加强红十字会应急救援体系建设，提高应对自然灾害的快速反应能力，及时、有效地开展应急救援，协助政府搞好抗灾救灾工作，保护人民群众的生命与健康，帮助我州及周边国家和地区实施人道主义救援工作，提升红十字会救灾救助的实力。补充我会应急救援储备物资，加强储备物资日常维护和管理，进一步推进救援队伍建设，提高应急救援能力，保障救援工作及时有效开展。2020年申请6万元，用于采购储备物资2万元、物资运输及搬运费用5000元、物资日常维护和管理5000元、应急救援队伍建设3万元。目标：重点开展应急救援队伍建设、救灾物资储备、备灾救灾设施建设和管理以及备灾救灾网络体系建设；在自然灾害和突发事件中，开展救灾救助工作；根据自然灾害和突发事件的实际情况，在辖区内发出呼吁，依法接受国内外组织和个人的捐赠，及时向灾区群众和受难者提供急需的人道援助，参与灾后重建，以及国际人道救援工作，切实做好备灾救灾、援建重建、紧急救援等工作，发挥红十字优势，保障应急救援工作顺利进行。</t>
  </si>
  <si>
    <t>采购救援物资及新增救灾物资设备价值</t>
  </si>
  <si>
    <t>2万元</t>
  </si>
  <si>
    <t>年度应急救援队伍培训及演练</t>
  </si>
  <si>
    <t>1次</t>
  </si>
  <si>
    <t>效益指标</t>
  </si>
  <si>
    <t>社会效益指标</t>
  </si>
  <si>
    <t>自然灾害应急处置效率指标合格率</t>
  </si>
  <si>
    <t>95%以上</t>
  </si>
  <si>
    <t>红十字事业经费</t>
  </si>
  <si>
    <t xml:space="preserve">    我会工作重点放在开展公益活动、志愿服务、无偿献血、造血干细胞捐献、人体器官捐献、救助先心病、白血病儿童、残疾人假肢安装维修、博爱援建、信息化建设、对外交流与合作等人道救助和人道服务方面；工作范围涉及州直及5个县市需重点救助的特殊困难人群；工作方向是开展健康促进、大病救助、博爱援建、志愿服务、对外交流与合作等经常性的人道主义工作，进一步促进人道救助和人道服务工作。根据工作计划，除实施本项目计划外，部分具体工作还有上级红会、捐赠方等的通知、协议等，按照计划实施。
    2020年申请10万元用于红十字事业发展工作，主要用于：1.普及防灾避险和卫生健康知识、公益活动、志愿服务、红十字青少年工作、基层红十字队伍建设、能力建设以及信息化建设、项目管理督导、业务学习培训、报刊征订、党风廉政建设、意识形态、民族团结、挂钩扶贫、综治维稳、聘请法律顾问、精神文明单位创建等工作；2.开展救灾救助救护工作，强化救灾应急体系及队伍建设演练，救灾仓库等级化管理及达标，参与推动无偿献血、遗体和人体器官、造血干细胞捐献，残疾人假肢项目工作，以及国内外交流与合作项目工作；预计完成救助帮扶困难群众不少于10人次，完成造血干细胞血样采集不低于20份，完成安装假肢不少于10人次，完成助医助学不少于20人，完成项目培训督导1次，完成应急演练1次，完成红十字志愿服务活动不少于4次，开展救护知识取证培训\普及培训不少于2000人，新增项目不少于1个，完成对外交流合作1次。通过开展红十字“三救”“三献”工作，努力把我州红十字会建设成为应急救援科学化、宣传筹资长效化。</t>
  </si>
  <si>
    <t>组织红十字志愿者开展志愿服务活动</t>
  </si>
  <si>
    <t>4次</t>
  </si>
  <si>
    <t>开展救护知识取证/普及培训</t>
  </si>
  <si>
    <t>2000人</t>
  </si>
  <si>
    <t>完成新增项目</t>
  </si>
  <si>
    <t>与周边国家和地区红十字会开展交流合作</t>
  </si>
  <si>
    <t>1批次</t>
  </si>
  <si>
    <t>完成救助帮扶困难群众</t>
  </si>
  <si>
    <t>30人</t>
  </si>
  <si>
    <t>完成安装维修假肢</t>
  </si>
  <si>
    <t>10人次</t>
  </si>
  <si>
    <t>完成造血干细胞血样采集</t>
  </si>
  <si>
    <t>20人</t>
  </si>
  <si>
    <t>6-11 州本级项目支出绩效目标表（另文下达）</t>
  </si>
  <si>
    <t>6-12  州对下转移支付绩效目标表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</si>
  <si>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</si>
  <si>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</si>
  <si>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</si>
  <si>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</si>
  <si>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</si>
  <si>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</si>
  <si>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</si>
  <si>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</si>
  <si>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</si>
  <si>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</si>
  <si>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附件4</t>
  </si>
  <si>
    <t>7-1  部门财务收支总体情况表</t>
  </si>
  <si>
    <t>十四、资源勘探工业信息等支出</t>
  </si>
  <si>
    <t>7-2  部门收入总体情况表</t>
  </si>
  <si>
    <t>2019年预算数</t>
  </si>
  <si>
    <t>7-3  部门支出总体情况表</t>
  </si>
  <si>
    <t>7-4  部门财政拨款收支总体情况表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</si>
  <si>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</si>
  <si>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</si>
  <si>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</si>
  <si>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</si>
  <si>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</si>
  <si>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</si>
  <si>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</si>
  <si>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</si>
  <si>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</si>
  <si>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</si>
  <si>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</si>
  <si>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 xml:space="preserve">                                                          7-5  部门一般公共预算本级财力安排支出情况表</t>
  </si>
  <si>
    <t xml:space="preserve">         单位：万元</t>
  </si>
  <si>
    <t>抵扣上年垫付资金</t>
  </si>
  <si>
    <t>另文下达</t>
  </si>
  <si>
    <t>人员类</t>
  </si>
  <si>
    <t>运转类</t>
  </si>
  <si>
    <t>公用经费</t>
  </si>
  <si>
    <t>部门预算机动经费</t>
  </si>
  <si>
    <t>其中：本次下达</t>
  </si>
  <si>
    <t>行政人员支出工资</t>
  </si>
  <si>
    <t>事业人员支出工资</t>
  </si>
  <si>
    <t>对个人家庭补助支出</t>
  </si>
  <si>
    <t>其他人员支出</t>
  </si>
  <si>
    <t>公车购置及运维费</t>
  </si>
  <si>
    <t>因公出国境经费</t>
  </si>
  <si>
    <t>公务
接待费</t>
  </si>
  <si>
    <t>行政人员公务交通补贴</t>
  </si>
  <si>
    <t>其他公用支出</t>
  </si>
  <si>
    <t>其中：转隶人员</t>
  </si>
  <si>
    <t>29</t>
  </si>
  <si>
    <t>30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</si>
  <si>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</si>
  <si>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</si>
  <si>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</si>
  <si>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</si>
  <si>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</si>
  <si>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</si>
  <si>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</si>
  <si>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</si>
  <si>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</si>
  <si>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</si>
  <si>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</si>
  <si>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 xml:space="preserve">            人道主义救助专项经费</t>
  </si>
  <si>
    <t xml:space="preserve">            救灾应急经费</t>
  </si>
  <si>
    <t xml:space="preserve">            红十字事业经费</t>
  </si>
  <si>
    <t>7-6  部门基本支出情况表</t>
  </si>
  <si>
    <t>单位.部门预算经济科目名称</t>
  </si>
  <si>
    <t/>
  </si>
  <si>
    <t xml:space="preserve">  伙食补助费</t>
  </si>
  <si>
    <t xml:space="preserve">  职业年金缴费</t>
  </si>
  <si>
    <t xml:space="preserve">  职工基本医疗保险缴费</t>
  </si>
  <si>
    <t xml:space="preserve">  公务员医疗补助缴费</t>
  </si>
  <si>
    <t xml:space="preserve">  医疗费</t>
  </si>
  <si>
    <t xml:space="preserve">  印刷费</t>
  </si>
  <si>
    <t xml:space="preserve">  咨询费</t>
  </si>
  <si>
    <t xml:space="preserve">  手续费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</si>
  <si>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</si>
  <si>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</si>
  <si>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</si>
  <si>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</si>
  <si>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</si>
  <si>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</si>
  <si>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</si>
  <si>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</si>
  <si>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</si>
  <si>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</si>
  <si>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</si>
  <si>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</si>
  <si>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</si>
  <si>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</si>
  <si>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福利费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</si>
  <si>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</si>
  <si>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</si>
  <si>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</si>
  <si>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</si>
  <si>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</si>
  <si>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</si>
  <si>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</si>
  <si>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</si>
  <si>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</si>
  <si>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</si>
  <si>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</si>
  <si>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</si>
  <si>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</si>
  <si>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 xml:space="preserve">  办公设备购置</t>
  </si>
  <si>
    <t xml:space="preserve">  专用设备购置</t>
  </si>
  <si>
    <t xml:space="preserve">  大型修缮</t>
  </si>
  <si>
    <t xml:space="preserve">  信息网络及软件购置更新</t>
  </si>
  <si>
    <t>7-7  部门政府性基金预算支出情况表</t>
  </si>
  <si>
    <t>单位名称、功能科目</t>
  </si>
  <si>
    <t>7-8  财政拨款支出明细表（按经济科目分类）</t>
  </si>
  <si>
    <t>7-9   部门一般公共预算“三公”经费支出情况表</t>
  </si>
  <si>
    <t>7-10  省本级项目支出绩效目标表（本次下达）</t>
  </si>
  <si>
    <t>单位名称.项目名称</t>
  </si>
  <si>
    <t>无项目</t>
  </si>
  <si>
    <t>省本级二级项目1</t>
  </si>
  <si>
    <t>省本级二级项目2</t>
  </si>
  <si>
    <t>7-11  省本级项目支出绩效目标表（另文下达）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</si>
</sst>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$-10804]#,##0.00%;\-#,##0.00%;\ "/>
    <numFmt numFmtId="177" formatCode="[$-10804]#,##0.00;\-#,##0.00;\ "/>
    <numFmt numFmtId="178" formatCode="0.00_ "/>
    <numFmt numFmtId="179" formatCode="#,##0.00_ "/>
    <numFmt numFmtId="180" formatCode="#,##0.00_ ;[Red]\-#,##0.00\ "/>
    <numFmt numFmtId="181" formatCode="yyyy/mm/dd"/>
    <numFmt numFmtId="182" formatCode="[$-10804]#,##0.00#;\(\-#,##0.00#\);\ "/>
  </numFmts>
  <fonts count="5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name val="方正小标宋简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b/>
      <sz val="11"/>
      <name val="Arial"/>
      <charset val="0"/>
    </font>
    <font>
      <b/>
      <sz val="10"/>
      <name val="宋体"/>
      <charset val="134"/>
    </font>
    <font>
      <sz val="10"/>
      <name val="Arial"/>
      <charset val="0"/>
    </font>
    <font>
      <sz val="20"/>
      <name val="方正小标宋简体"/>
      <charset val="0"/>
    </font>
    <font>
      <sz val="10"/>
      <name val="宋体"/>
      <charset val="0"/>
    </font>
    <font>
      <sz val="9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2"/>
      <name val="宋体"/>
      <charset val="0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color indexed="8"/>
      <name val="黑体"/>
      <charset val="134"/>
    </font>
    <font>
      <sz val="16"/>
      <name val="方正小标宋简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1" fillId="6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5" borderId="33" applyNumberFormat="0" applyFont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5" fillId="4" borderId="31" applyNumberFormat="0" applyAlignment="0" applyProtection="0">
      <alignment vertical="center"/>
    </xf>
    <xf numFmtId="0" fontId="52" fillId="4" borderId="36" applyNumberFormat="0" applyAlignment="0" applyProtection="0">
      <alignment vertical="center"/>
    </xf>
    <xf numFmtId="0" fontId="42" fillId="7" borderId="37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22" fillId="0" borderId="0"/>
    <xf numFmtId="0" fontId="47" fillId="32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4" fillId="0" borderId="0"/>
    <xf numFmtId="0" fontId="22" fillId="0" borderId="0">
      <alignment vertical="center"/>
    </xf>
    <xf numFmtId="0" fontId="1" fillId="0" borderId="0"/>
    <xf numFmtId="0" fontId="24" fillId="0" borderId="0">
      <alignment vertical="top"/>
      <protection locked="0"/>
    </xf>
  </cellStyleXfs>
  <cellXfs count="340">
    <xf numFmtId="0" fontId="0" fillId="0" borderId="0" xfId="0"/>
    <xf numFmtId="0" fontId="1" fillId="0" borderId="0" xfId="55" applyFill="1" applyBorder="1" applyAlignment="1">
      <alignment vertical="center"/>
    </xf>
    <xf numFmtId="0" fontId="2" fillId="0" borderId="0" xfId="55" applyNumberFormat="1" applyFont="1" applyFill="1" applyBorder="1" applyAlignment="1" applyProtection="1">
      <alignment horizontal="right" vertical="center"/>
    </xf>
    <xf numFmtId="0" fontId="3" fillId="0" borderId="0" xfId="55" applyNumberFormat="1" applyFont="1" applyFill="1" applyBorder="1" applyAlignment="1" applyProtection="1">
      <alignment horizontal="center" vertical="center"/>
    </xf>
    <xf numFmtId="0" fontId="4" fillId="0" borderId="0" xfId="55" applyNumberFormat="1" applyFont="1" applyFill="1" applyBorder="1" applyAlignment="1" applyProtection="1">
      <alignment horizontal="left" vertical="center"/>
    </xf>
    <xf numFmtId="0" fontId="5" fillId="0" borderId="1" xfId="45" applyFont="1" applyFill="1" applyBorder="1" applyAlignment="1">
      <alignment horizontal="center" vertical="center" wrapText="1"/>
    </xf>
    <xf numFmtId="0" fontId="5" fillId="0" borderId="1" xfId="45" applyFont="1" applyFill="1" applyBorder="1" applyAlignment="1">
      <alignment vertical="center" wrapText="1"/>
    </xf>
    <xf numFmtId="0" fontId="5" fillId="0" borderId="1" xfId="45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176" fontId="5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/>
    <xf numFmtId="0" fontId="0" fillId="0" borderId="0" xfId="0" applyFont="1"/>
    <xf numFmtId="49" fontId="1" fillId="0" borderId="0" xfId="55" applyNumberFormat="1" applyFill="1" applyBorder="1" applyAlignment="1"/>
    <xf numFmtId="49" fontId="1" fillId="0" borderId="0" xfId="55" applyNumberFormat="1" applyFill="1" applyBorder="1" applyAlignment="1">
      <alignment horizontal="center"/>
    </xf>
    <xf numFmtId="0" fontId="1" fillId="0" borderId="0" xfId="55" applyFill="1" applyBorder="1" applyAlignment="1"/>
    <xf numFmtId="0" fontId="4" fillId="0" borderId="6" xfId="55" applyNumberFormat="1" applyFont="1" applyFill="1" applyBorder="1" applyAlignment="1" applyProtection="1">
      <alignment horizontal="center" vertical="center"/>
    </xf>
    <xf numFmtId="0" fontId="4" fillId="0" borderId="7" xfId="55" applyNumberFormat="1" applyFont="1" applyFill="1" applyBorder="1" applyAlignment="1" applyProtection="1">
      <alignment horizontal="center" vertical="center"/>
    </xf>
    <xf numFmtId="49" fontId="4" fillId="0" borderId="1" xfId="55" applyNumberFormat="1" applyFont="1" applyFill="1" applyBorder="1" applyAlignment="1" applyProtection="1">
      <alignment horizontal="center" vertical="center" wrapText="1"/>
    </xf>
    <xf numFmtId="0" fontId="4" fillId="0" borderId="8" xfId="55" applyNumberFormat="1" applyFont="1" applyFill="1" applyBorder="1" applyAlignment="1" applyProtection="1">
      <alignment horizontal="center" vertical="center"/>
    </xf>
    <xf numFmtId="49" fontId="4" fillId="0" borderId="1" xfId="55" applyNumberFormat="1" applyFont="1" applyFill="1" applyBorder="1" applyAlignment="1" applyProtection="1">
      <alignment horizontal="center" vertical="center"/>
    </xf>
    <xf numFmtId="0" fontId="4" fillId="0" borderId="1" xfId="55" applyNumberFormat="1" applyFont="1" applyFill="1" applyBorder="1" applyAlignment="1" applyProtection="1">
      <alignment horizontal="center" vertical="center"/>
    </xf>
    <xf numFmtId="49" fontId="12" fillId="0" borderId="1" xfId="47" applyNumberFormat="1" applyFont="1" applyFill="1" applyBorder="1" applyAlignment="1">
      <alignment horizontal="center" vertical="center"/>
    </xf>
    <xf numFmtId="49" fontId="12" fillId="0" borderId="1" xfId="47" applyNumberFormat="1" applyFont="1" applyFill="1" applyBorder="1" applyAlignment="1">
      <alignment vertical="center"/>
    </xf>
    <xf numFmtId="177" fontId="13" fillId="0" borderId="9" xfId="0" applyNumberFormat="1" applyFont="1" applyFill="1" applyBorder="1" applyAlignment="1" applyProtection="1">
      <alignment vertical="center" wrapText="1" readingOrder="1"/>
      <protection locked="0"/>
    </xf>
    <xf numFmtId="0" fontId="12" fillId="0" borderId="1" xfId="55" applyFont="1" applyFill="1" applyBorder="1" applyAlignment="1"/>
    <xf numFmtId="49" fontId="14" fillId="0" borderId="1" xfId="47" applyNumberFormat="1" applyFont="1" applyFill="1" applyBorder="1" applyAlignment="1">
      <alignment horizontal="center" vertical="center"/>
    </xf>
    <xf numFmtId="49" fontId="14" fillId="0" borderId="1" xfId="47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 applyProtection="1">
      <alignment vertical="center" wrapText="1" readingOrder="1"/>
      <protection locked="0"/>
    </xf>
    <xf numFmtId="0" fontId="14" fillId="0" borderId="1" xfId="55" applyFont="1" applyFill="1" applyBorder="1" applyAlignment="1"/>
    <xf numFmtId="0" fontId="4" fillId="0" borderId="9" xfId="0" applyNumberFormat="1" applyFont="1" applyFill="1" applyBorder="1" applyAlignment="1" applyProtection="1">
      <alignment vertical="center" wrapText="1" readingOrder="1"/>
      <protection locked="0"/>
    </xf>
    <xf numFmtId="177" fontId="13" fillId="0" borderId="1" xfId="0" applyNumberFormat="1" applyFont="1" applyFill="1" applyBorder="1" applyAlignment="1" applyProtection="1">
      <alignment vertical="center" wrapText="1" readingOrder="1"/>
      <protection locked="0"/>
    </xf>
    <xf numFmtId="177" fontId="4" fillId="0" borderId="1" xfId="0" applyNumberFormat="1" applyFont="1" applyFill="1" applyBorder="1" applyAlignment="1" applyProtection="1">
      <alignment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vertical="center" wrapText="1" readingOrder="1"/>
      <protection locked="0"/>
    </xf>
    <xf numFmtId="0" fontId="15" fillId="0" borderId="1" xfId="0" applyNumberFormat="1" applyFont="1" applyFill="1" applyBorder="1" applyAlignment="1" applyProtection="1">
      <alignment vertical="top" wrapText="1"/>
      <protection locked="0"/>
    </xf>
    <xf numFmtId="0" fontId="16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0" xfId="55" applyNumberFormat="1" applyFont="1" applyFill="1" applyBorder="1" applyAlignment="1" applyProtection="1">
      <alignment horizontal="right"/>
    </xf>
    <xf numFmtId="0" fontId="17" fillId="0" borderId="0" xfId="55" applyFont="1" applyFill="1" applyBorder="1" applyAlignment="1">
      <alignment vertical="center"/>
    </xf>
    <xf numFmtId="0" fontId="1" fillId="0" borderId="0" xfId="55" applyFont="1" applyFill="1" applyBorder="1" applyAlignment="1">
      <alignment vertical="center"/>
    </xf>
    <xf numFmtId="49" fontId="14" fillId="0" borderId="1" xfId="55" applyNumberFormat="1" applyFont="1" applyFill="1" applyBorder="1" applyAlignment="1"/>
    <xf numFmtId="49" fontId="14" fillId="0" borderId="1" xfId="55" applyNumberFormat="1" applyFont="1" applyFill="1" applyBorder="1" applyAlignment="1">
      <alignment horizontal="center"/>
    </xf>
    <xf numFmtId="0" fontId="13" fillId="0" borderId="1" xfId="55" applyNumberFormat="1" applyFont="1" applyFill="1" applyBorder="1" applyAlignment="1" applyProtection="1">
      <alignment horizontal="center" vertical="center"/>
    </xf>
    <xf numFmtId="177" fontId="13" fillId="0" borderId="9" xfId="0" applyNumberFormat="1" applyFont="1" applyFill="1" applyBorder="1" applyAlignment="1" applyProtection="1">
      <alignment horizontal="right" vertical="center" wrapText="1" readingOrder="1"/>
      <protection locked="0"/>
    </xf>
    <xf numFmtId="49" fontId="12" fillId="0" borderId="1" xfId="55" applyNumberFormat="1" applyFont="1" applyFill="1" applyBorder="1" applyAlignment="1"/>
    <xf numFmtId="49" fontId="12" fillId="0" borderId="1" xfId="55" applyNumberFormat="1" applyFont="1" applyFill="1" applyBorder="1" applyAlignment="1">
      <alignment horizontal="center"/>
    </xf>
    <xf numFmtId="177" fontId="13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0" xfId="55" applyFont="1" applyFill="1" applyBorder="1" applyAlignment="1">
      <alignment vertical="center"/>
    </xf>
    <xf numFmtId="0" fontId="18" fillId="0" borderId="0" xfId="53" applyFont="1" applyFill="1" applyBorder="1" applyAlignment="1"/>
    <xf numFmtId="0" fontId="2" fillId="0" borderId="0" xfId="53" applyFont="1" applyFill="1" applyBorder="1" applyAlignment="1" applyProtection="1">
      <alignment horizontal="right" vertical="center" wrapText="1" readingOrder="1"/>
      <protection locked="0"/>
    </xf>
    <xf numFmtId="0" fontId="3" fillId="0" borderId="0" xfId="53" applyFont="1" applyFill="1" applyBorder="1" applyAlignment="1" applyProtection="1">
      <alignment horizontal="center" vertical="center" wrapText="1" readingOrder="1"/>
      <protection locked="0"/>
    </xf>
    <xf numFmtId="0" fontId="19" fillId="0" borderId="0" xfId="53" applyFont="1" applyFill="1" applyBorder="1" applyAlignment="1">
      <alignment horizontal="center" vertical="center" wrapText="1" readingOrder="1"/>
    </xf>
    <xf numFmtId="0" fontId="20" fillId="0" borderId="0" xfId="53" applyFont="1" applyFill="1" applyBorder="1" applyAlignment="1">
      <alignment horizontal="left"/>
    </xf>
    <xf numFmtId="0" fontId="18" fillId="0" borderId="0" xfId="53" applyFont="1" applyFill="1" applyBorder="1" applyAlignment="1">
      <alignment horizontal="left"/>
    </xf>
    <xf numFmtId="0" fontId="1" fillId="0" borderId="0" xfId="53" applyFont="1" applyFill="1" applyBorder="1" applyAlignment="1">
      <alignment horizontal="right"/>
    </xf>
    <xf numFmtId="0" fontId="4" fillId="0" borderId="6" xfId="53" applyFont="1" applyFill="1" applyBorder="1" applyAlignment="1" applyProtection="1">
      <alignment horizontal="center" vertical="center" wrapText="1" readingOrder="1"/>
      <protection locked="0"/>
    </xf>
    <xf numFmtId="0" fontId="4" fillId="0" borderId="7" xfId="53" applyFont="1" applyFill="1" applyBorder="1" applyAlignment="1" applyProtection="1">
      <alignment horizontal="center" vertical="center" wrapText="1" readingOrder="1"/>
      <protection locked="0"/>
    </xf>
    <xf numFmtId="0" fontId="4" fillId="0" borderId="8" xfId="53" applyFont="1" applyFill="1" applyBorder="1" applyAlignment="1" applyProtection="1">
      <alignment horizontal="center" vertical="center" wrapText="1" readingOrder="1"/>
      <protection locked="0"/>
    </xf>
    <xf numFmtId="0" fontId="4" fillId="0" borderId="3" xfId="53" applyFont="1" applyFill="1" applyBorder="1" applyAlignment="1" applyProtection="1">
      <alignment horizontal="center" vertical="center" wrapText="1" readingOrder="1"/>
      <protection locked="0"/>
    </xf>
    <xf numFmtId="0" fontId="4" fillId="0" borderId="1" xfId="53" applyFont="1" applyFill="1" applyBorder="1" applyAlignment="1" applyProtection="1">
      <alignment horizontal="center" vertical="center" wrapText="1" readingOrder="1"/>
      <protection locked="0"/>
    </xf>
    <xf numFmtId="0" fontId="18" fillId="0" borderId="1" xfId="53" applyFont="1" applyFill="1" applyBorder="1" applyAlignment="1" applyProtection="1">
      <alignment horizontal="center" vertical="top" wrapText="1"/>
      <protection locked="0"/>
    </xf>
    <xf numFmtId="0" fontId="4" fillId="0" borderId="4" xfId="53" applyFont="1" applyFill="1" applyBorder="1" applyAlignment="1" applyProtection="1">
      <alignment horizontal="center" vertical="center" wrapText="1" readingOrder="1"/>
      <protection locked="0"/>
    </xf>
    <xf numFmtId="0" fontId="2" fillId="0" borderId="1" xfId="53" applyFont="1" applyFill="1" applyBorder="1" applyAlignment="1" applyProtection="1">
      <alignment horizontal="center" vertical="center" wrapText="1" readingOrder="1"/>
      <protection locked="0"/>
    </xf>
    <xf numFmtId="0" fontId="21" fillId="0" borderId="1" xfId="53" applyFont="1" applyFill="1" applyBorder="1" applyAlignment="1" applyProtection="1">
      <alignment horizontal="center" vertical="center" wrapText="1" readingOrder="1"/>
      <protection locked="0"/>
    </xf>
    <xf numFmtId="0" fontId="21" fillId="0" borderId="1" xfId="53" applyFont="1" applyFill="1" applyBorder="1" applyAlignment="1" applyProtection="1">
      <alignment horizontal="right" vertical="center" wrapText="1" readingOrder="1"/>
      <protection locked="0"/>
    </xf>
    <xf numFmtId="0" fontId="18" fillId="0" borderId="1" xfId="53" applyFont="1" applyFill="1" applyBorder="1" applyAlignment="1"/>
    <xf numFmtId="0" fontId="1" fillId="0" borderId="0" xfId="5" applyFont="1" applyFill="1" applyBorder="1" applyAlignment="1"/>
    <xf numFmtId="0" fontId="22" fillId="0" borderId="0" xfId="5" applyFill="1" applyBorder="1" applyAlignment="1"/>
    <xf numFmtId="0" fontId="22" fillId="0" borderId="0" xfId="5" applyFill="1" applyBorder="1" applyAlignment="1">
      <alignment horizontal="center"/>
    </xf>
    <xf numFmtId="0" fontId="1" fillId="0" borderId="0" xfId="5" applyFont="1" applyFill="1" applyBorder="1" applyAlignment="1">
      <alignment horizontal="center" wrapText="1"/>
    </xf>
    <xf numFmtId="0" fontId="1" fillId="0" borderId="0" xfId="5" applyFont="1" applyFill="1" applyBorder="1" applyAlignment="1">
      <alignment wrapText="1"/>
    </xf>
    <xf numFmtId="0" fontId="6" fillId="0" borderId="0" xfId="5" applyFont="1" applyFill="1" applyBorder="1" applyAlignment="1">
      <alignment horizontal="center" vertical="center" wrapText="1"/>
    </xf>
    <xf numFmtId="0" fontId="1" fillId="0" borderId="2" xfId="5" applyFont="1" applyFill="1" applyBorder="1" applyAlignment="1">
      <alignment horizontal="left" wrapText="1"/>
    </xf>
    <xf numFmtId="0" fontId="23" fillId="0" borderId="10" xfId="5" applyFont="1" applyFill="1" applyBorder="1" applyAlignment="1">
      <alignment horizontal="center" vertical="center" wrapText="1"/>
    </xf>
    <xf numFmtId="0" fontId="23" fillId="0" borderId="11" xfId="5" applyFont="1" applyFill="1" applyBorder="1" applyAlignment="1">
      <alignment horizontal="center" vertical="center" wrapText="1"/>
    </xf>
    <xf numFmtId="0" fontId="23" fillId="0" borderId="12" xfId="5" applyFont="1" applyFill="1" applyBorder="1" applyAlignment="1">
      <alignment horizontal="center" vertical="center" wrapText="1"/>
    </xf>
    <xf numFmtId="0" fontId="23" fillId="0" borderId="13" xfId="5" applyFont="1" applyFill="1" applyBorder="1" applyAlignment="1">
      <alignment horizontal="center" vertical="center" wrapText="1"/>
    </xf>
    <xf numFmtId="0" fontId="23" fillId="0" borderId="14" xfId="5" applyFont="1" applyFill="1" applyBorder="1" applyAlignment="1">
      <alignment horizontal="center" vertical="center" wrapText="1"/>
    </xf>
    <xf numFmtId="0" fontId="4" fillId="0" borderId="3" xfId="55" applyNumberFormat="1" applyFont="1" applyFill="1" applyBorder="1" applyAlignment="1" applyProtection="1">
      <alignment horizontal="center" vertical="center"/>
    </xf>
    <xf numFmtId="0" fontId="23" fillId="0" borderId="3" xfId="5" applyFont="1" applyFill="1" applyBorder="1" applyAlignment="1">
      <alignment horizontal="center" vertical="center" wrapText="1"/>
    </xf>
    <xf numFmtId="0" fontId="4" fillId="0" borderId="15" xfId="55" applyNumberFormat="1" applyFont="1" applyFill="1" applyBorder="1" applyAlignment="1" applyProtection="1">
      <alignment horizontal="center" vertical="center"/>
    </xf>
    <xf numFmtId="0" fontId="4" fillId="0" borderId="3" xfId="55" applyNumberFormat="1" applyFont="1" applyFill="1" applyBorder="1" applyAlignment="1" applyProtection="1">
      <alignment horizontal="center" vertical="center" wrapText="1"/>
    </xf>
    <xf numFmtId="0" fontId="4" fillId="0" borderId="6" xfId="55" applyNumberFormat="1" applyFont="1" applyFill="1" applyBorder="1" applyAlignment="1" applyProtection="1">
      <alignment horizontal="center" vertical="center" wrapText="1"/>
    </xf>
    <xf numFmtId="0" fontId="4" fillId="0" borderId="7" xfId="55" applyNumberFormat="1" applyFont="1" applyFill="1" applyBorder="1" applyAlignment="1" applyProtection="1">
      <alignment horizontal="center" vertical="center" wrapText="1"/>
    </xf>
    <xf numFmtId="0" fontId="23" fillId="0" borderId="4" xfId="5" applyFont="1" applyFill="1" applyBorder="1" applyAlignment="1">
      <alignment horizontal="center" vertical="center" wrapText="1"/>
    </xf>
    <xf numFmtId="0" fontId="4" fillId="0" borderId="4" xfId="55" applyNumberFormat="1" applyFont="1" applyFill="1" applyBorder="1" applyAlignment="1" applyProtection="1">
      <alignment horizontal="center" vertical="center"/>
    </xf>
    <xf numFmtId="0" fontId="4" fillId="0" borderId="4" xfId="55" applyNumberFormat="1" applyFont="1" applyFill="1" applyBorder="1" applyAlignment="1" applyProtection="1">
      <alignment horizontal="center" vertical="center" wrapText="1"/>
    </xf>
    <xf numFmtId="0" fontId="4" fillId="0" borderId="1" xfId="55" applyNumberFormat="1" applyFont="1" applyFill="1" applyBorder="1" applyAlignment="1" applyProtection="1">
      <alignment horizontal="center" vertical="center" wrapText="1"/>
    </xf>
    <xf numFmtId="0" fontId="22" fillId="0" borderId="1" xfId="5" applyFont="1" applyFill="1" applyBorder="1" applyAlignment="1">
      <alignment horizontal="center" vertical="center" wrapText="1"/>
    </xf>
    <xf numFmtId="0" fontId="22" fillId="0" borderId="6" xfId="5" applyFont="1" applyFill="1" applyBorder="1" applyAlignment="1">
      <alignment horizontal="center" vertical="center" wrapText="1"/>
    </xf>
    <xf numFmtId="0" fontId="23" fillId="0" borderId="6" xfId="5" applyFont="1" applyFill="1" applyBorder="1" applyAlignment="1">
      <alignment horizontal="left" vertical="center" wrapText="1"/>
    </xf>
    <xf numFmtId="0" fontId="23" fillId="0" borderId="7" xfId="5" applyFont="1" applyFill="1" applyBorder="1" applyAlignment="1">
      <alignment horizontal="left" vertical="center" wrapText="1"/>
    </xf>
    <xf numFmtId="0" fontId="23" fillId="0" borderId="8" xfId="5" applyFont="1" applyFill="1" applyBorder="1" applyAlignment="1">
      <alignment horizontal="left" vertical="center" wrapText="1"/>
    </xf>
    <xf numFmtId="178" fontId="14" fillId="0" borderId="1" xfId="5" applyNumberFormat="1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/>
    </xf>
    <xf numFmtId="49" fontId="14" fillId="0" borderId="1" xfId="5" applyNumberFormat="1" applyFont="1" applyFill="1" applyBorder="1" applyAlignment="1">
      <alignment horizontal="center" vertical="center"/>
    </xf>
    <xf numFmtId="0" fontId="12" fillId="0" borderId="6" xfId="5" applyFont="1" applyFill="1" applyBorder="1" applyAlignment="1">
      <alignment vertical="center"/>
    </xf>
    <xf numFmtId="178" fontId="12" fillId="0" borderId="1" xfId="5" applyNumberFormat="1" applyFont="1" applyFill="1" applyBorder="1" applyAlignment="1"/>
    <xf numFmtId="178" fontId="14" fillId="0" borderId="1" xfId="5" applyNumberFormat="1" applyFont="1" applyFill="1" applyBorder="1" applyAlignment="1"/>
    <xf numFmtId="0" fontId="14" fillId="0" borderId="1" xfId="5" applyFont="1" applyFill="1" applyBorder="1" applyAlignment="1">
      <alignment horizontal="center" vertical="center"/>
    </xf>
    <xf numFmtId="0" fontId="14" fillId="0" borderId="6" xfId="5" applyFont="1" applyFill="1" applyBorder="1" applyAlignment="1">
      <alignment vertical="center"/>
    </xf>
    <xf numFmtId="178" fontId="14" fillId="0" borderId="0" xfId="5" applyNumberFormat="1" applyFont="1" applyFill="1" applyBorder="1" applyAlignment="1"/>
    <xf numFmtId="0" fontId="14" fillId="0" borderId="1" xfId="5" applyFont="1" applyFill="1" applyBorder="1" applyAlignment="1">
      <alignment vertical="center"/>
    </xf>
    <xf numFmtId="0" fontId="12" fillId="0" borderId="1" xfId="5" applyFont="1" applyFill="1" applyBorder="1" applyAlignment="1">
      <alignment vertical="center"/>
    </xf>
    <xf numFmtId="0" fontId="14" fillId="0" borderId="10" xfId="55" applyFont="1" applyFill="1" applyBorder="1" applyAlignment="1">
      <alignment horizontal="center" vertical="center"/>
    </xf>
    <xf numFmtId="0" fontId="4" fillId="0" borderId="8" xfId="55" applyNumberFormat="1" applyFont="1" applyFill="1" applyBorder="1" applyAlignment="1" applyProtection="1">
      <alignment horizontal="center" vertical="center" wrapText="1"/>
    </xf>
    <xf numFmtId="0" fontId="14" fillId="0" borderId="12" xfId="5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right" wrapText="1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horizontal="right" wrapText="1"/>
    </xf>
    <xf numFmtId="0" fontId="14" fillId="0" borderId="16" xfId="55" applyFont="1" applyFill="1" applyBorder="1" applyAlignment="1">
      <alignment horizontal="center" vertical="center"/>
    </xf>
    <xf numFmtId="0" fontId="14" fillId="0" borderId="11" xfId="55" applyFont="1" applyFill="1" applyBorder="1" applyAlignment="1">
      <alignment horizontal="center" vertical="center"/>
    </xf>
    <xf numFmtId="0" fontId="14" fillId="0" borderId="2" xfId="55" applyFont="1" applyFill="1" applyBorder="1" applyAlignment="1">
      <alignment horizontal="center" vertical="center"/>
    </xf>
    <xf numFmtId="0" fontId="14" fillId="0" borderId="13" xfId="55" applyFont="1" applyFill="1" applyBorder="1" applyAlignment="1">
      <alignment horizontal="center" vertical="center"/>
    </xf>
    <xf numFmtId="0" fontId="24" fillId="0" borderId="1" xfId="56" applyFont="1" applyFill="1" applyBorder="1" applyAlignment="1" applyProtection="1">
      <alignment vertical="center"/>
      <protection locked="0"/>
    </xf>
    <xf numFmtId="49" fontId="24" fillId="0" borderId="1" xfId="56" applyNumberFormat="1" applyFont="1" applyFill="1" applyBorder="1" applyAlignment="1" applyProtection="1">
      <alignment horizontal="center" vertical="center"/>
      <protection locked="0"/>
    </xf>
    <xf numFmtId="0" fontId="22" fillId="0" borderId="0" xfId="5" applyFill="1" applyBorder="1" applyAlignment="1">
      <alignment horizontal="center" wrapText="1"/>
    </xf>
    <xf numFmtId="0" fontId="22" fillId="0" borderId="0" xfId="5" applyFill="1" applyBorder="1" applyAlignment="1">
      <alignment wrapText="1"/>
    </xf>
    <xf numFmtId="0" fontId="25" fillId="0" borderId="0" xfId="53" applyFont="1" applyFill="1" applyBorder="1" applyAlignment="1"/>
    <xf numFmtId="0" fontId="26" fillId="0" borderId="0" xfId="0" applyFont="1"/>
    <xf numFmtId="178" fontId="0" fillId="0" borderId="0" xfId="0" applyNumberFormat="1"/>
    <xf numFmtId="178" fontId="18" fillId="0" borderId="0" xfId="53" applyNumberFormat="1" applyFont="1" applyFill="1" applyBorder="1" applyAlignment="1"/>
    <xf numFmtId="0" fontId="18" fillId="0" borderId="0" xfId="53" applyFont="1" applyFill="1" applyBorder="1" applyAlignment="1">
      <alignment horizontal="center"/>
    </xf>
    <xf numFmtId="0" fontId="27" fillId="0" borderId="0" xfId="53" applyFont="1" applyFill="1" applyBorder="1" applyAlignment="1" applyProtection="1">
      <alignment horizontal="left" vertical="center" wrapText="1" readingOrder="1"/>
      <protection locked="0"/>
    </xf>
    <xf numFmtId="0" fontId="27" fillId="0" borderId="0" xfId="53" applyFont="1" applyFill="1" applyBorder="1" applyAlignment="1">
      <alignment horizontal="left"/>
    </xf>
    <xf numFmtId="178" fontId="27" fillId="0" borderId="0" xfId="53" applyNumberFormat="1" applyFont="1" applyFill="1" applyBorder="1" applyAlignment="1">
      <alignment horizontal="left"/>
    </xf>
    <xf numFmtId="0" fontId="18" fillId="0" borderId="1" xfId="53" applyFont="1" applyFill="1" applyBorder="1" applyAlignment="1" applyProtection="1">
      <alignment vertical="top" wrapText="1"/>
      <protection locked="0"/>
    </xf>
    <xf numFmtId="0" fontId="2" fillId="0" borderId="3" xfId="53" applyFont="1" applyFill="1" applyBorder="1" applyAlignment="1" applyProtection="1">
      <alignment horizontal="center" vertical="center" wrapText="1" readingOrder="1"/>
      <protection locked="0"/>
    </xf>
    <xf numFmtId="178" fontId="2" fillId="0" borderId="6" xfId="53" applyNumberFormat="1" applyFont="1" applyFill="1" applyBorder="1" applyAlignment="1" applyProtection="1">
      <alignment horizontal="center" vertical="center" wrapText="1" readingOrder="1"/>
      <protection locked="0"/>
    </xf>
    <xf numFmtId="178" fontId="2" fillId="0" borderId="7" xfId="53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5" xfId="53" applyFont="1" applyFill="1" applyBorder="1" applyAlignment="1" applyProtection="1">
      <alignment horizontal="center" vertical="center" wrapText="1" readingOrder="1"/>
      <protection locked="0"/>
    </xf>
    <xf numFmtId="178" fontId="2" fillId="0" borderId="1" xfId="53" applyNumberFormat="1" applyFont="1" applyFill="1" applyBorder="1" applyAlignment="1" applyProtection="1">
      <alignment horizontal="center" vertical="center" wrapText="1" readingOrder="1"/>
      <protection locked="0"/>
    </xf>
    <xf numFmtId="178" fontId="18" fillId="0" borderId="1" xfId="53" applyNumberFormat="1" applyFont="1" applyFill="1" applyBorder="1" applyAlignment="1" applyProtection="1">
      <alignment vertical="top" wrapText="1"/>
      <protection locked="0"/>
    </xf>
    <xf numFmtId="178" fontId="2" fillId="0" borderId="3" xfId="53" applyNumberFormat="1" applyFont="1" applyFill="1" applyBorder="1" applyAlignment="1" applyProtection="1">
      <alignment horizontal="center" vertical="center" wrapText="1" readingOrder="1"/>
      <protection locked="0"/>
    </xf>
    <xf numFmtId="178" fontId="2" fillId="0" borderId="15" xfId="53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4" xfId="53" applyFont="1" applyFill="1" applyBorder="1" applyAlignment="1" applyProtection="1">
      <alignment horizontal="center" vertical="center" wrapText="1" readingOrder="1"/>
      <protection locked="0"/>
    </xf>
    <xf numFmtId="178" fontId="2" fillId="0" borderId="4" xfId="53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53" applyFont="1" applyFill="1" applyBorder="1" applyAlignment="1" applyProtection="1">
      <alignment horizontal="center" vertical="top" wrapText="1" readingOrder="1"/>
      <protection locked="0"/>
    </xf>
    <xf numFmtId="0" fontId="9" fillId="0" borderId="6" xfId="53" applyFont="1" applyFill="1" applyBorder="1" applyAlignment="1" applyProtection="1">
      <alignment horizontal="center" vertical="center" wrapText="1" readingOrder="1"/>
      <protection locked="0"/>
    </xf>
    <xf numFmtId="178" fontId="9" fillId="0" borderId="1" xfId="53" applyNumberFormat="1" applyFont="1" applyFill="1" applyBorder="1" applyAlignment="1" applyProtection="1">
      <alignment horizontal="right" vertical="center" wrapText="1" readingOrder="1"/>
      <protection locked="0"/>
    </xf>
    <xf numFmtId="178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78" fontId="9" fillId="0" borderId="8" xfId="53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5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7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5" xfId="0" applyNumberFormat="1" applyFont="1" applyFill="1" applyBorder="1" applyAlignment="1" applyProtection="1">
      <alignment vertical="center" wrapText="1" readingOrder="1"/>
      <protection locked="0"/>
    </xf>
    <xf numFmtId="178" fontId="25" fillId="0" borderId="1" xfId="53" applyNumberFormat="1" applyFont="1" applyFill="1" applyBorder="1" applyAlignment="1"/>
    <xf numFmtId="178" fontId="26" fillId="0" borderId="1" xfId="0" applyNumberFormat="1" applyFont="1" applyBorder="1"/>
    <xf numFmtId="178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0" xfId="53" applyNumberFormat="1" applyFont="1" applyFill="1" applyBorder="1" applyAlignment="1" applyProtection="1">
      <alignment horizontal="right" vertical="center" wrapText="1" readingOrder="1"/>
      <protection locked="0"/>
    </xf>
    <xf numFmtId="178" fontId="2" fillId="0" borderId="8" xfId="53" applyNumberFormat="1" applyFont="1" applyFill="1" applyBorder="1" applyAlignment="1" applyProtection="1">
      <alignment horizontal="center" vertical="center" wrapText="1" readingOrder="1"/>
      <protection locked="0"/>
    </xf>
    <xf numFmtId="178" fontId="2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8" fontId="25" fillId="0" borderId="0" xfId="53" applyNumberFormat="1" applyFont="1" applyFill="1" applyBorder="1" applyAlignment="1"/>
    <xf numFmtId="178" fontId="26" fillId="0" borderId="0" xfId="0" applyNumberFormat="1" applyFont="1"/>
    <xf numFmtId="0" fontId="2" fillId="0" borderId="0" xfId="55" applyNumberFormat="1" applyFont="1" applyFill="1" applyBorder="1" applyAlignment="1" applyProtection="1">
      <alignment vertical="center"/>
    </xf>
    <xf numFmtId="0" fontId="5" fillId="0" borderId="0" xfId="55" applyNumberFormat="1" applyFont="1" applyFill="1" applyBorder="1" applyAlignment="1" applyProtection="1">
      <alignment horizontal="left" vertical="center"/>
    </xf>
    <xf numFmtId="0" fontId="28" fillId="0" borderId="0" xfId="55" applyNumberFormat="1" applyFont="1" applyFill="1" applyBorder="1" applyAlignment="1" applyProtection="1">
      <alignment horizontal="center" vertical="center"/>
    </xf>
    <xf numFmtId="0" fontId="5" fillId="0" borderId="0" xfId="55" applyNumberFormat="1" applyFont="1" applyFill="1" applyBorder="1" applyAlignment="1" applyProtection="1">
      <alignment horizontal="right"/>
    </xf>
    <xf numFmtId="0" fontId="5" fillId="0" borderId="1" xfId="55" applyNumberFormat="1" applyFont="1" applyFill="1" applyBorder="1" applyAlignment="1" applyProtection="1">
      <alignment horizontal="center" vertical="center"/>
    </xf>
    <xf numFmtId="0" fontId="5" fillId="0" borderId="1" xfId="55" applyNumberFormat="1" applyFont="1" applyFill="1" applyBorder="1" applyAlignment="1" applyProtection="1">
      <alignment horizontal="center" vertical="center" wrapText="1"/>
    </xf>
    <xf numFmtId="0" fontId="5" fillId="0" borderId="1" xfId="55" applyNumberFormat="1" applyFont="1" applyFill="1" applyBorder="1" applyAlignment="1" applyProtection="1">
      <alignment vertical="center"/>
    </xf>
    <xf numFmtId="179" fontId="5" fillId="0" borderId="1" xfId="55" applyNumberFormat="1" applyFont="1" applyFill="1" applyBorder="1" applyAlignment="1" applyProtection="1">
      <alignment horizontal="right" vertical="center"/>
    </xf>
    <xf numFmtId="0" fontId="29" fillId="0" borderId="1" xfId="55" applyFont="1" applyFill="1" applyBorder="1" applyAlignment="1">
      <alignment vertical="center"/>
    </xf>
    <xf numFmtId="0" fontId="29" fillId="0" borderId="1" xfId="55" applyNumberFormat="1" applyFont="1" applyFill="1" applyBorder="1" applyAlignment="1" applyProtection="1">
      <alignment horizontal="left" vertical="center"/>
    </xf>
    <xf numFmtId="0" fontId="29" fillId="0" borderId="1" xfId="55" applyNumberFormat="1" applyFont="1" applyFill="1" applyBorder="1" applyAlignment="1" applyProtection="1">
      <alignment vertical="center"/>
    </xf>
    <xf numFmtId="0" fontId="22" fillId="0" borderId="1" xfId="55" applyFont="1" applyFill="1" applyBorder="1" applyAlignment="1">
      <alignment vertical="center"/>
    </xf>
    <xf numFmtId="0" fontId="5" fillId="0" borderId="1" xfId="55" applyNumberFormat="1" applyFont="1" applyFill="1" applyBorder="1" applyAlignment="1" applyProtection="1">
      <alignment horizontal="right" vertical="center"/>
    </xf>
    <xf numFmtId="0" fontId="5" fillId="0" borderId="1" xfId="55" applyNumberFormat="1" applyFont="1" applyFill="1" applyBorder="1" applyAlignment="1" applyProtection="1">
      <alignment horizontal="left" vertical="center"/>
    </xf>
    <xf numFmtId="0" fontId="28" fillId="0" borderId="1" xfId="55" applyNumberFormat="1" applyFont="1" applyFill="1" applyBorder="1" applyAlignment="1" applyProtection="1">
      <alignment horizontal="center" vertical="center"/>
    </xf>
    <xf numFmtId="180" fontId="28" fillId="0" borderId="1" xfId="55" applyNumberFormat="1" applyFont="1" applyFill="1" applyBorder="1" applyAlignment="1" applyProtection="1">
      <alignment horizontal="right" vertical="center"/>
    </xf>
    <xf numFmtId="180" fontId="28" fillId="0" borderId="0" xfId="55" applyNumberFormat="1" applyFont="1" applyFill="1" applyBorder="1" applyAlignment="1" applyProtection="1">
      <alignment horizontal="right" vertical="center"/>
    </xf>
    <xf numFmtId="0" fontId="23" fillId="0" borderId="0" xfId="55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/>
    <xf numFmtId="0" fontId="1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9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  <xf numFmtId="180" fontId="28" fillId="0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/>
    <xf numFmtId="0" fontId="28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31" fillId="0" borderId="0" xfId="55" applyNumberFormat="1" applyFont="1" applyFill="1" applyBorder="1" applyAlignment="1" applyProtection="1"/>
    <xf numFmtId="0" fontId="2" fillId="0" borderId="0" xfId="55" applyNumberFormat="1" applyFont="1" applyFill="1" applyBorder="1" applyAlignment="1" applyProtection="1"/>
    <xf numFmtId="0" fontId="3" fillId="0" borderId="0" xfId="55" applyNumberFormat="1" applyFont="1" applyFill="1" applyBorder="1" applyAlignment="1" applyProtection="1">
      <alignment horizontal="center" vertical="top"/>
    </xf>
    <xf numFmtId="0" fontId="22" fillId="0" borderId="1" xfId="55" applyFont="1" applyFill="1" applyBorder="1" applyAlignment="1"/>
    <xf numFmtId="179" fontId="5" fillId="0" borderId="6" xfId="55" applyNumberFormat="1" applyFont="1" applyFill="1" applyBorder="1" applyAlignment="1" applyProtection="1">
      <alignment horizontal="right" vertical="center"/>
    </xf>
    <xf numFmtId="0" fontId="5" fillId="0" borderId="6" xfId="55" applyNumberFormat="1" applyFont="1" applyFill="1" applyBorder="1" applyAlignment="1" applyProtection="1">
      <alignment horizontal="right"/>
    </xf>
    <xf numFmtId="0" fontId="28" fillId="0" borderId="18" xfId="55" applyNumberFormat="1" applyFont="1" applyFill="1" applyBorder="1" applyAlignment="1" applyProtection="1">
      <alignment horizontal="center" vertical="center"/>
    </xf>
    <xf numFmtId="180" fontId="28" fillId="0" borderId="9" xfId="55" applyNumberFormat="1" applyFont="1" applyFill="1" applyBorder="1" applyAlignment="1" applyProtection="1">
      <alignment horizontal="right" vertical="center"/>
    </xf>
    <xf numFmtId="0" fontId="32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8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14" fillId="0" borderId="1" xfId="0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30" fillId="0" borderId="0" xfId="0" applyFont="1"/>
    <xf numFmtId="0" fontId="5" fillId="0" borderId="1" xfId="54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vertical="center" wrapText="1"/>
    </xf>
    <xf numFmtId="0" fontId="4" fillId="0" borderId="0" xfId="0" applyNumberFormat="1" applyFont="1" applyFill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21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19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9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8" xfId="0" applyNumberFormat="1" applyFont="1" applyFill="1" applyBorder="1" applyAlignment="1" applyProtection="1">
      <alignment horizontal="left" vertical="center" wrapText="1" readingOrder="1"/>
      <protection locked="0"/>
    </xf>
    <xf numFmtId="0" fontId="14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2" fillId="0" borderId="1" xfId="53" applyNumberFormat="1" applyFont="1" applyFill="1" applyBorder="1" applyAlignment="1">
      <alignment horizontal="center" vertical="center"/>
    </xf>
    <xf numFmtId="49" fontId="14" fillId="0" borderId="1" xfId="53" applyNumberFormat="1" applyFont="1" applyFill="1" applyBorder="1" applyAlignment="1">
      <alignment horizontal="center" vertical="center"/>
    </xf>
    <xf numFmtId="49" fontId="12" fillId="0" borderId="1" xfId="53" applyNumberFormat="1" applyFont="1" applyFill="1" applyBorder="1" applyAlignment="1">
      <alignment vertical="center"/>
    </xf>
    <xf numFmtId="0" fontId="14" fillId="0" borderId="1" xfId="0" applyFont="1" applyFill="1" applyBorder="1" applyAlignment="1"/>
    <xf numFmtId="49" fontId="14" fillId="0" borderId="1" xfId="53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14" fillId="0" borderId="1" xfId="0" applyNumberFormat="1" applyFont="1" applyFill="1" applyBorder="1" applyAlignment="1"/>
    <xf numFmtId="49" fontId="14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/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0" fillId="0" borderId="0" xfId="53" applyFont="1" applyFill="1" applyBorder="1" applyAlignment="1"/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177" fontId="28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3" borderId="5" xfId="0" applyNumberFormat="1" applyFont="1" applyFill="1" applyBorder="1" applyAlignment="1" applyProtection="1">
      <alignment vertical="center" wrapText="1" readingOrder="1"/>
      <protection locked="0"/>
    </xf>
    <xf numFmtId="0" fontId="13" fillId="3" borderId="5" xfId="0" applyNumberFormat="1" applyFont="1" applyFill="1" applyBorder="1" applyAlignment="1" applyProtection="1">
      <alignment horizontal="left" vertical="center" wrapText="1" readingOrder="1"/>
      <protection locked="0"/>
    </xf>
    <xf numFmtId="0" fontId="22" fillId="0" borderId="1" xfId="5" applyFill="1" applyBorder="1"/>
    <xf numFmtId="0" fontId="5" fillId="3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5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3" borderId="5" xfId="0" applyNumberFormat="1" applyFont="1" applyFill="1" applyBorder="1" applyAlignment="1" applyProtection="1">
      <alignment horizontal="center" vertical="center" wrapText="1" readingOrder="1"/>
      <protection locked="0"/>
    </xf>
    <xf numFmtId="177" fontId="13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177" fontId="4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3" borderId="5" xfId="0" applyNumberFormat="1" applyFont="1" applyFill="1" applyBorder="1" applyAlignment="1" applyProtection="1">
      <alignment vertical="center" wrapText="1" readingOrder="1"/>
      <protection locked="0"/>
    </xf>
    <xf numFmtId="0" fontId="14" fillId="0" borderId="10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2" fillId="0" borderId="5" xfId="53" applyFont="1" applyFill="1" applyBorder="1" applyAlignment="1" applyProtection="1">
      <alignment horizontal="center" vertical="center" wrapText="1" readingOrder="1"/>
      <protection locked="0"/>
    </xf>
    <xf numFmtId="0" fontId="18" fillId="0" borderId="22" xfId="53" applyFont="1" applyFill="1" applyBorder="1" applyAlignment="1" applyProtection="1">
      <alignment vertical="top" wrapText="1"/>
      <protection locked="0"/>
    </xf>
    <xf numFmtId="0" fontId="18" fillId="0" borderId="23" xfId="53" applyFont="1" applyFill="1" applyBorder="1" applyAlignment="1" applyProtection="1">
      <alignment vertical="top" wrapText="1"/>
      <protection locked="0"/>
    </xf>
    <xf numFmtId="0" fontId="2" fillId="0" borderId="21" xfId="53" applyFont="1" applyFill="1" applyBorder="1" applyAlignment="1" applyProtection="1">
      <alignment horizontal="center" vertical="center" wrapText="1" readingOrder="1"/>
      <protection locked="0"/>
    </xf>
    <xf numFmtId="0" fontId="18" fillId="0" borderId="24" xfId="53" applyFont="1" applyFill="1" applyBorder="1" applyAlignment="1" applyProtection="1">
      <alignment vertical="top" wrapText="1"/>
      <protection locked="0"/>
    </xf>
    <xf numFmtId="0" fontId="18" fillId="0" borderId="25" xfId="53" applyFont="1" applyFill="1" applyBorder="1" applyAlignment="1" applyProtection="1">
      <alignment vertical="top" wrapText="1"/>
      <protection locked="0"/>
    </xf>
    <xf numFmtId="0" fontId="18" fillId="0" borderId="26" xfId="53" applyFont="1" applyFill="1" applyBorder="1" applyAlignment="1" applyProtection="1">
      <alignment vertical="top" wrapText="1"/>
      <protection locked="0"/>
    </xf>
    <xf numFmtId="0" fontId="2" fillId="0" borderId="19" xfId="53" applyFont="1" applyFill="1" applyBorder="1" applyAlignment="1" applyProtection="1">
      <alignment horizontal="center" vertical="center" wrapText="1" readingOrder="1"/>
      <protection locked="0"/>
    </xf>
    <xf numFmtId="0" fontId="18" fillId="0" borderId="9" xfId="53" applyFont="1" applyFill="1" applyBorder="1" applyAlignment="1" applyProtection="1">
      <alignment vertical="top" wrapText="1"/>
      <protection locked="0"/>
    </xf>
    <xf numFmtId="0" fontId="18" fillId="0" borderId="27" xfId="53" applyFont="1" applyFill="1" applyBorder="1" applyAlignment="1" applyProtection="1">
      <alignment vertical="top" wrapText="1"/>
      <protection locked="0"/>
    </xf>
    <xf numFmtId="0" fontId="18" fillId="0" borderId="28" xfId="53" applyFont="1" applyFill="1" applyBorder="1" applyAlignment="1" applyProtection="1">
      <alignment vertical="top" wrapText="1"/>
      <protection locked="0"/>
    </xf>
    <xf numFmtId="0" fontId="2" fillId="0" borderId="17" xfId="53" applyFont="1" applyFill="1" applyBorder="1" applyAlignment="1" applyProtection="1">
      <alignment horizontal="center" vertical="center" wrapText="1" readingOrder="1"/>
      <protection locked="0"/>
    </xf>
    <xf numFmtId="0" fontId="2" fillId="0" borderId="29" xfId="53" applyFont="1" applyFill="1" applyBorder="1" applyAlignment="1" applyProtection="1">
      <alignment horizontal="center" vertical="center" wrapText="1" readingOrder="1"/>
      <protection locked="0"/>
    </xf>
    <xf numFmtId="0" fontId="2" fillId="0" borderId="18" xfId="53" applyFont="1" applyFill="1" applyBorder="1" applyAlignment="1" applyProtection="1">
      <alignment horizontal="center" vertical="center" wrapText="1" readingOrder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77" fontId="2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5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5" xfId="0" applyNumberFormat="1" applyFont="1" applyFill="1" applyBorder="1" applyAlignment="1" applyProtection="1">
      <alignment vertical="center" wrapText="1" readingOrder="1"/>
      <protection locked="0"/>
    </xf>
    <xf numFmtId="0" fontId="18" fillId="0" borderId="29" xfId="53" applyFont="1" applyFill="1" applyBorder="1" applyAlignment="1" applyProtection="1">
      <alignment vertical="top" wrapText="1"/>
      <protection locked="0"/>
    </xf>
    <xf numFmtId="0" fontId="2" fillId="0" borderId="24" xfId="53" applyFont="1" applyFill="1" applyBorder="1" applyAlignment="1" applyProtection="1">
      <alignment horizontal="center" vertical="center" wrapText="1" readingOrder="1"/>
      <protection locked="0"/>
    </xf>
    <xf numFmtId="0" fontId="2" fillId="0" borderId="23" xfId="53" applyFont="1" applyFill="1" applyBorder="1" applyAlignment="1" applyProtection="1">
      <alignment horizontal="center" vertical="center" wrapText="1" readingOrder="1"/>
      <protection locked="0"/>
    </xf>
    <xf numFmtId="0" fontId="2" fillId="0" borderId="28" xfId="53" applyFont="1" applyFill="1" applyBorder="1" applyAlignment="1" applyProtection="1">
      <alignment horizontal="center" vertical="center" wrapText="1" readingOrder="1"/>
      <protection locked="0"/>
    </xf>
    <xf numFmtId="0" fontId="2" fillId="0" borderId="30" xfId="53" applyFont="1" applyFill="1" applyBorder="1" applyAlignment="1" applyProtection="1">
      <alignment horizontal="center" vertical="center" wrapText="1" readingOrder="1"/>
      <protection locked="0"/>
    </xf>
    <xf numFmtId="0" fontId="2" fillId="0" borderId="9" xfId="53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2" fontId="2" fillId="0" borderId="18" xfId="0" applyNumberFormat="1" applyFont="1" applyFill="1" applyBorder="1" applyAlignment="1" applyProtection="1">
      <alignment vertical="center" wrapText="1" readingOrder="1"/>
      <protection locked="0"/>
    </xf>
    <xf numFmtId="0" fontId="14" fillId="0" borderId="1" xfId="0" applyFont="1" applyFill="1" applyBorder="1" applyAlignment="1">
      <alignment vertical="center"/>
    </xf>
    <xf numFmtId="182" fontId="2" fillId="0" borderId="18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left" vertical="center"/>
    </xf>
    <xf numFmtId="0" fontId="2" fillId="0" borderId="18" xfId="0" applyNumberFormat="1" applyFont="1" applyFill="1" applyBorder="1" applyAlignment="1" applyProtection="1">
      <alignment horizontal="right" vertical="center" wrapText="1" readingOrder="1"/>
      <protection locked="0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180" fontId="13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180" fontId="33" fillId="0" borderId="1" xfId="0" applyNumberFormat="1" applyFont="1" applyFill="1" applyBorder="1" applyAlignment="1" applyProtection="1">
      <alignment horizontal="right" vertical="center"/>
    </xf>
    <xf numFmtId="0" fontId="33" fillId="0" borderId="1" xfId="0" applyNumberFormat="1" applyFont="1" applyFill="1" applyBorder="1" applyAlignment="1" applyProtection="1">
      <alignment horizontal="center" vertical="center"/>
    </xf>
    <xf numFmtId="0" fontId="32" fillId="2" borderId="0" xfId="0" applyFont="1" applyFill="1" applyAlignment="1">
      <alignment vertical="center" wrapText="1"/>
    </xf>
    <xf numFmtId="0" fontId="34" fillId="0" borderId="1" xfId="55" applyNumberFormat="1" applyFont="1" applyFill="1" applyBorder="1" applyAlignment="1" applyProtection="1">
      <alignment vertical="center"/>
    </xf>
    <xf numFmtId="0" fontId="2" fillId="0" borderId="1" xfId="55" applyNumberFormat="1" applyFont="1" applyFill="1" applyBorder="1" applyAlignment="1" applyProtection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179" fontId="2" fillId="0" borderId="6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right"/>
    </xf>
    <xf numFmtId="0" fontId="33" fillId="0" borderId="18" xfId="0" applyNumberFormat="1" applyFont="1" applyFill="1" applyBorder="1" applyAlignment="1" applyProtection="1">
      <alignment horizontal="center" vertical="center"/>
    </xf>
    <xf numFmtId="180" fontId="33" fillId="0" borderId="9" xfId="0" applyNumberFormat="1" applyFont="1" applyFill="1" applyBorder="1" applyAlignment="1" applyProtection="1">
      <alignment horizontal="righ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5" xfId="55"/>
    <cellStyle name="Normal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H24" sqref="H24"/>
    </sheetView>
  </sheetViews>
  <sheetFormatPr defaultColWidth="8" defaultRowHeight="14.25" customHeight="1" outlineLevelCol="3"/>
  <cols>
    <col min="1" max="1" width="35.75" style="183" customWidth="1"/>
    <col min="2" max="2" width="37.75" style="183" customWidth="1"/>
    <col min="3" max="3" width="35.3833333333333" style="183" customWidth="1"/>
    <col min="4" max="4" width="40.3833333333333" style="183" customWidth="1"/>
    <col min="5" max="16384" width="8" style="183"/>
  </cols>
  <sheetData>
    <row r="1" s="183" customFormat="1" ht="12" spans="1:3">
      <c r="A1" s="182"/>
      <c r="B1" s="182"/>
      <c r="C1" s="182"/>
    </row>
    <row r="2" s="183" customFormat="1" ht="21" spans="1:4">
      <c r="A2" s="204" t="s">
        <v>0</v>
      </c>
      <c r="B2" s="204"/>
      <c r="C2" s="204"/>
      <c r="D2" s="204"/>
    </row>
    <row r="3" s="183" customFormat="1" ht="19.5" customHeight="1" spans="1:4">
      <c r="A3" s="205" t="s">
        <v>1</v>
      </c>
      <c r="B3" s="316"/>
      <c r="C3" s="316"/>
      <c r="D3" s="226" t="s">
        <v>2</v>
      </c>
    </row>
    <row r="4" s="183" customFormat="1" ht="19.5" customHeight="1" spans="1:4">
      <c r="A4" s="33" t="s">
        <v>3</v>
      </c>
      <c r="B4" s="33"/>
      <c r="C4" s="33" t="s">
        <v>4</v>
      </c>
      <c r="D4" s="33"/>
    </row>
    <row r="5" s="183" customFormat="1" ht="19.5" customHeight="1" spans="1:4">
      <c r="A5" s="33" t="s">
        <v>5</v>
      </c>
      <c r="B5" s="33" t="s">
        <v>6</v>
      </c>
      <c r="C5" s="33" t="s">
        <v>7</v>
      </c>
      <c r="D5" s="33" t="s">
        <v>6</v>
      </c>
    </row>
    <row r="6" s="183" customFormat="1" ht="19.5" customHeight="1" spans="1:4">
      <c r="A6" s="33"/>
      <c r="B6" s="33"/>
      <c r="C6" s="33"/>
      <c r="D6" s="33"/>
    </row>
    <row r="7" s="183" customFormat="1" ht="17.25" customHeight="1" spans="1:4">
      <c r="A7" s="335" t="s">
        <v>8</v>
      </c>
      <c r="B7" s="323">
        <v>215.33</v>
      </c>
      <c r="C7" s="328" t="s">
        <v>9</v>
      </c>
      <c r="D7" s="323"/>
    </row>
    <row r="8" s="183" customFormat="1" ht="17.25" customHeight="1" spans="1:4">
      <c r="A8" s="329" t="s">
        <v>10</v>
      </c>
      <c r="B8" s="323"/>
      <c r="C8" s="328" t="s">
        <v>11</v>
      </c>
      <c r="D8" s="323"/>
    </row>
    <row r="9" s="183" customFormat="1" ht="17.25" customHeight="1" spans="1:4">
      <c r="A9" s="329" t="s">
        <v>12</v>
      </c>
      <c r="B9" s="323"/>
      <c r="C9" s="328" t="s">
        <v>13</v>
      </c>
      <c r="D9" s="323"/>
    </row>
    <row r="10" s="183" customFormat="1" ht="17.25" customHeight="1" spans="1:4">
      <c r="A10" s="329" t="s">
        <v>14</v>
      </c>
      <c r="B10" s="323"/>
      <c r="C10" s="328" t="s">
        <v>15</v>
      </c>
      <c r="D10" s="323"/>
    </row>
    <row r="11" s="183" customFormat="1" ht="17.25" customHeight="1" spans="1:4">
      <c r="A11" s="329" t="s">
        <v>16</v>
      </c>
      <c r="B11" s="323"/>
      <c r="C11" s="328" t="s">
        <v>17</v>
      </c>
      <c r="D11" s="323"/>
    </row>
    <row r="12" s="183" customFormat="1" ht="17.25" customHeight="1" spans="1:4">
      <c r="A12" s="329" t="s">
        <v>18</v>
      </c>
      <c r="B12" s="323"/>
      <c r="C12" s="328" t="s">
        <v>19</v>
      </c>
      <c r="D12" s="323"/>
    </row>
    <row r="13" s="183" customFormat="1" ht="17.25" customHeight="1" spans="1:4">
      <c r="A13" s="329" t="s">
        <v>20</v>
      </c>
      <c r="B13" s="323"/>
      <c r="C13" s="328" t="s">
        <v>21</v>
      </c>
      <c r="D13" s="323"/>
    </row>
    <row r="14" s="183" customFormat="1" ht="17.25" customHeight="1" spans="1:4">
      <c r="A14" s="230"/>
      <c r="B14" s="323"/>
      <c r="C14" s="328" t="s">
        <v>22</v>
      </c>
      <c r="D14" s="320">
        <v>204.74</v>
      </c>
    </row>
    <row r="15" s="183" customFormat="1" ht="17.25" customHeight="1" spans="1:4">
      <c r="A15" s="230"/>
      <c r="B15" s="323"/>
      <c r="C15" s="328" t="s">
        <v>23</v>
      </c>
      <c r="D15" s="320">
        <v>0</v>
      </c>
    </row>
    <row r="16" s="183" customFormat="1" ht="17.25" customHeight="1" spans="1:4">
      <c r="A16" s="230"/>
      <c r="B16" s="323"/>
      <c r="C16" s="328" t="s">
        <v>24</v>
      </c>
      <c r="D16" s="320">
        <v>0</v>
      </c>
    </row>
    <row r="17" s="183" customFormat="1" ht="17.25" customHeight="1" spans="1:4">
      <c r="A17" s="230"/>
      <c r="B17" s="336"/>
      <c r="C17" s="328" t="s">
        <v>25</v>
      </c>
      <c r="D17" s="320">
        <v>0</v>
      </c>
    </row>
    <row r="18" s="183" customFormat="1" ht="17.25" customHeight="1" spans="1:4">
      <c r="A18" s="230"/>
      <c r="B18" s="337"/>
      <c r="C18" s="328" t="s">
        <v>26</v>
      </c>
      <c r="D18" s="320">
        <v>0</v>
      </c>
    </row>
    <row r="19" s="183" customFormat="1" ht="17.25" customHeight="1" spans="1:4">
      <c r="A19" s="230"/>
      <c r="B19" s="337"/>
      <c r="C19" s="328" t="s">
        <v>27</v>
      </c>
      <c r="D19" s="320">
        <v>0</v>
      </c>
    </row>
    <row r="20" s="183" customFormat="1" ht="17.25" customHeight="1" spans="1:4">
      <c r="A20" s="230"/>
      <c r="B20" s="337"/>
      <c r="C20" s="329" t="s">
        <v>28</v>
      </c>
      <c r="D20" s="320">
        <v>0</v>
      </c>
    </row>
    <row r="21" s="183" customFormat="1" ht="17.25" customHeight="1" spans="1:4">
      <c r="A21" s="324"/>
      <c r="B21" s="337"/>
      <c r="C21" s="329" t="s">
        <v>29</v>
      </c>
      <c r="D21" s="320">
        <v>0</v>
      </c>
    </row>
    <row r="22" s="183" customFormat="1" ht="17.25" customHeight="1" spans="1:4">
      <c r="A22" s="328"/>
      <c r="B22" s="337"/>
      <c r="C22" s="329" t="s">
        <v>30</v>
      </c>
      <c r="D22" s="320">
        <v>0</v>
      </c>
    </row>
    <row r="23" s="183" customFormat="1" ht="17.25" customHeight="1" spans="1:4">
      <c r="A23" s="328"/>
      <c r="B23" s="337"/>
      <c r="C23" s="329" t="s">
        <v>31</v>
      </c>
      <c r="D23" s="320">
        <v>0</v>
      </c>
    </row>
    <row r="24" s="183" customFormat="1" ht="17.25" customHeight="1" spans="1:4">
      <c r="A24" s="328"/>
      <c r="B24" s="337"/>
      <c r="C24" s="329" t="s">
        <v>32</v>
      </c>
      <c r="D24" s="320">
        <v>0</v>
      </c>
    </row>
    <row r="25" s="183" customFormat="1" ht="17.25" customHeight="1" spans="1:4">
      <c r="A25" s="328"/>
      <c r="B25" s="337"/>
      <c r="C25" s="329" t="s">
        <v>33</v>
      </c>
      <c r="D25" s="320">
        <v>10.59</v>
      </c>
    </row>
    <row r="26" s="183" customFormat="1" ht="17.25" customHeight="1" spans="1:4">
      <c r="A26" s="328"/>
      <c r="B26" s="337"/>
      <c r="C26" s="329" t="s">
        <v>34</v>
      </c>
      <c r="D26" s="323"/>
    </row>
    <row r="27" s="183" customFormat="1" ht="17.25" customHeight="1" spans="1:4">
      <c r="A27" s="328"/>
      <c r="B27" s="337"/>
      <c r="C27" s="329" t="s">
        <v>35</v>
      </c>
      <c r="D27" s="323"/>
    </row>
    <row r="28" s="183" customFormat="1" ht="17.25" customHeight="1" spans="1:4">
      <c r="A28" s="328"/>
      <c r="B28" s="337"/>
      <c r="C28" s="329" t="s">
        <v>36</v>
      </c>
      <c r="D28" s="323"/>
    </row>
    <row r="29" s="183" customFormat="1" ht="17.25" customHeight="1" spans="1:4">
      <c r="A29" s="328"/>
      <c r="B29" s="337"/>
      <c r="C29" s="329" t="s">
        <v>37</v>
      </c>
      <c r="D29" s="323"/>
    </row>
    <row r="30" ht="26" customHeight="1" spans="1:4">
      <c r="A30" s="338" t="s">
        <v>38</v>
      </c>
      <c r="B30" s="339">
        <v>215.33</v>
      </c>
      <c r="C30" s="331" t="s">
        <v>39</v>
      </c>
      <c r="D30" s="330">
        <v>215.33</v>
      </c>
    </row>
    <row r="31" s="183" customFormat="1" ht="29.25" customHeight="1" spans="1:2">
      <c r="A31" s="220"/>
      <c r="B31" s="220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786805555555556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workbookViewId="0">
      <selection activeCell="A2" sqref="A2:H2"/>
    </sheetView>
  </sheetViews>
  <sheetFormatPr defaultColWidth="8" defaultRowHeight="12" outlineLevelCol="7"/>
  <cols>
    <col min="1" max="1" width="28.0083333333333" style="231" customWidth="1"/>
    <col min="2" max="2" width="104.6" style="231" customWidth="1"/>
    <col min="3" max="3" width="14.125" style="231" customWidth="1"/>
    <col min="4" max="4" width="15.125" style="231" customWidth="1"/>
    <col min="5" max="5" width="38.1583333333333" style="231" customWidth="1"/>
    <col min="6" max="6" width="9.625" style="231" customWidth="1"/>
    <col min="7" max="7" width="16.5" style="231" customWidth="1"/>
    <col min="8" max="8" width="17.6333333333333" style="231" customWidth="1"/>
    <col min="9" max="16384" width="8" style="231"/>
  </cols>
  <sheetData>
    <row r="1" customFormat="1" ht="13.5" spans="1:5">
      <c r="A1" s="232"/>
      <c r="B1" s="24"/>
      <c r="C1" s="24"/>
      <c r="D1" s="24"/>
      <c r="E1" s="24"/>
    </row>
    <row r="2" s="231" customFormat="1" ht="21" spans="1:8">
      <c r="A2" s="204" t="s">
        <v>409</v>
      </c>
      <c r="B2" s="204"/>
      <c r="C2" s="204"/>
      <c r="D2" s="204"/>
      <c r="E2" s="204"/>
      <c r="F2" s="204"/>
      <c r="G2" s="204"/>
      <c r="H2" s="204"/>
    </row>
    <row r="3" s="231" customFormat="1" ht="13.5" spans="1:2">
      <c r="A3" s="235" t="s">
        <v>1</v>
      </c>
      <c r="B3" s="235"/>
    </row>
    <row r="4" s="231" customFormat="1" ht="44.25" customHeight="1" spans="1:8">
      <c r="A4" s="233" t="s">
        <v>410</v>
      </c>
      <c r="B4" s="233" t="s">
        <v>411</v>
      </c>
      <c r="C4" s="233" t="s">
        <v>412</v>
      </c>
      <c r="D4" s="233" t="s">
        <v>413</v>
      </c>
      <c r="E4" s="233" t="s">
        <v>414</v>
      </c>
      <c r="F4" s="233" t="s">
        <v>415</v>
      </c>
      <c r="G4" s="233" t="s">
        <v>416</v>
      </c>
      <c r="H4" s="233" t="s">
        <v>417</v>
      </c>
    </row>
    <row r="5" s="231" customFormat="1" ht="14.25" spans="1:8">
      <c r="A5" s="233">
        <v>1</v>
      </c>
      <c r="B5" s="233">
        <v>2</v>
      </c>
      <c r="C5" s="233">
        <v>3</v>
      </c>
      <c r="D5" s="233">
        <v>4</v>
      </c>
      <c r="E5" s="233">
        <v>5</v>
      </c>
      <c r="F5" s="233">
        <v>6</v>
      </c>
      <c r="G5" s="233">
        <v>7</v>
      </c>
      <c r="H5" s="233">
        <v>8</v>
      </c>
    </row>
    <row r="6" s="231" customFormat="1" ht="32" customHeight="1" spans="1:8">
      <c r="A6" s="236" t="s">
        <v>142</v>
      </c>
      <c r="B6" s="237"/>
      <c r="C6" s="237"/>
      <c r="D6" s="237"/>
      <c r="E6" s="237"/>
      <c r="F6" s="237"/>
      <c r="G6" s="237"/>
      <c r="H6" s="237"/>
    </row>
    <row r="7" s="231" customFormat="1" ht="32" customHeight="1" spans="1:8">
      <c r="A7" s="236" t="s">
        <v>143</v>
      </c>
      <c r="B7" s="237"/>
      <c r="C7" s="237"/>
      <c r="D7" s="237"/>
      <c r="E7" s="237"/>
      <c r="F7" s="237"/>
      <c r="G7" s="237"/>
      <c r="H7" s="237"/>
    </row>
    <row r="8" s="231" customFormat="1" ht="32" customHeight="1" spans="1:8">
      <c r="A8" s="236" t="s">
        <v>144</v>
      </c>
      <c r="B8" s="237"/>
      <c r="C8" s="237"/>
      <c r="D8" s="237"/>
      <c r="E8" s="237"/>
      <c r="F8" s="237"/>
      <c r="G8" s="237"/>
      <c r="H8" s="237"/>
    </row>
    <row r="9" ht="59" customHeight="1" spans="1:8">
      <c r="A9" s="238" t="s">
        <v>418</v>
      </c>
      <c r="B9" s="239" t="s">
        <v>419</v>
      </c>
      <c r="C9" s="240" t="s">
        <v>420</v>
      </c>
      <c r="D9" s="240" t="s">
        <v>421</v>
      </c>
      <c r="E9" s="240" t="s">
        <v>422</v>
      </c>
      <c r="F9" s="240" t="s">
        <v>423</v>
      </c>
      <c r="G9" s="241"/>
      <c r="H9" s="241"/>
    </row>
    <row r="10" ht="59" customHeight="1" spans="1:8">
      <c r="A10" s="242"/>
      <c r="B10" s="243"/>
      <c r="C10" s="240" t="s">
        <v>420</v>
      </c>
      <c r="D10" s="240" t="s">
        <v>421</v>
      </c>
      <c r="E10" s="240" t="s">
        <v>424</v>
      </c>
      <c r="F10" s="240" t="s">
        <v>425</v>
      </c>
      <c r="G10" s="241"/>
      <c r="H10" s="241"/>
    </row>
    <row r="11" ht="59" customHeight="1" spans="1:8">
      <c r="A11" s="244"/>
      <c r="B11" s="245"/>
      <c r="C11" s="240" t="s">
        <v>420</v>
      </c>
      <c r="D11" s="240" t="s">
        <v>421</v>
      </c>
      <c r="E11" s="240" t="s">
        <v>426</v>
      </c>
      <c r="F11" s="240" t="s">
        <v>427</v>
      </c>
      <c r="G11" s="241"/>
      <c r="H11" s="241"/>
    </row>
    <row r="12" ht="48" customHeight="1" spans="1:8">
      <c r="A12" s="238" t="s">
        <v>428</v>
      </c>
      <c r="B12" s="239" t="s">
        <v>429</v>
      </c>
      <c r="C12" s="240" t="s">
        <v>420</v>
      </c>
      <c r="D12" s="240" t="s">
        <v>421</v>
      </c>
      <c r="E12" s="240" t="s">
        <v>430</v>
      </c>
      <c r="F12" s="240" t="s">
        <v>431</v>
      </c>
      <c r="G12" s="241"/>
      <c r="H12" s="241"/>
    </row>
    <row r="13" ht="48" customHeight="1" spans="1:8">
      <c r="A13" s="242"/>
      <c r="B13" s="243"/>
      <c r="C13" s="240" t="s">
        <v>420</v>
      </c>
      <c r="D13" s="240" t="s">
        <v>421</v>
      </c>
      <c r="E13" s="240" t="s">
        <v>432</v>
      </c>
      <c r="F13" s="240" t="s">
        <v>433</v>
      </c>
      <c r="G13" s="241"/>
      <c r="H13" s="241"/>
    </row>
    <row r="14" ht="48" customHeight="1" spans="1:8">
      <c r="A14" s="244"/>
      <c r="B14" s="245"/>
      <c r="C14" s="240" t="s">
        <v>434</v>
      </c>
      <c r="D14" s="240" t="s">
        <v>435</v>
      </c>
      <c r="E14" s="240" t="s">
        <v>436</v>
      </c>
      <c r="F14" s="240" t="s">
        <v>437</v>
      </c>
      <c r="G14" s="241"/>
      <c r="H14" s="241"/>
    </row>
    <row r="15" ht="36" customHeight="1" spans="1:8">
      <c r="A15" s="238" t="s">
        <v>438</v>
      </c>
      <c r="B15" s="239" t="s">
        <v>439</v>
      </c>
      <c r="C15" s="240" t="s">
        <v>420</v>
      </c>
      <c r="D15" s="240" t="s">
        <v>421</v>
      </c>
      <c r="E15" s="240" t="s">
        <v>440</v>
      </c>
      <c r="F15" s="240" t="s">
        <v>441</v>
      </c>
      <c r="G15" s="241"/>
      <c r="H15" s="241"/>
    </row>
    <row r="16" ht="36" customHeight="1" spans="1:8">
      <c r="A16" s="242"/>
      <c r="B16" s="243"/>
      <c r="C16" s="240" t="s">
        <v>420</v>
      </c>
      <c r="D16" s="240" t="s">
        <v>421</v>
      </c>
      <c r="E16" s="240" t="s">
        <v>442</v>
      </c>
      <c r="F16" s="240" t="s">
        <v>443</v>
      </c>
      <c r="G16" s="241"/>
      <c r="H16" s="241"/>
    </row>
    <row r="17" ht="36" customHeight="1" spans="1:8">
      <c r="A17" s="242"/>
      <c r="B17" s="243"/>
      <c r="C17" s="240" t="s">
        <v>420</v>
      </c>
      <c r="D17" s="240" t="s">
        <v>421</v>
      </c>
      <c r="E17" s="240" t="s">
        <v>444</v>
      </c>
      <c r="F17" s="240" t="s">
        <v>423</v>
      </c>
      <c r="G17" s="241"/>
      <c r="H17" s="241"/>
    </row>
    <row r="18" ht="36" customHeight="1" spans="1:8">
      <c r="A18" s="242"/>
      <c r="B18" s="243"/>
      <c r="C18" s="240" t="s">
        <v>434</v>
      </c>
      <c r="D18" s="240" t="s">
        <v>435</v>
      </c>
      <c r="E18" s="240" t="s">
        <v>445</v>
      </c>
      <c r="F18" s="240" t="s">
        <v>446</v>
      </c>
      <c r="G18" s="241"/>
      <c r="H18" s="241"/>
    </row>
    <row r="19" ht="36" customHeight="1" spans="1:8">
      <c r="A19" s="242"/>
      <c r="B19" s="243"/>
      <c r="C19" s="240" t="s">
        <v>434</v>
      </c>
      <c r="D19" s="240" t="s">
        <v>435</v>
      </c>
      <c r="E19" s="240" t="s">
        <v>447</v>
      </c>
      <c r="F19" s="240" t="s">
        <v>448</v>
      </c>
      <c r="G19" s="241"/>
      <c r="H19" s="241"/>
    </row>
    <row r="20" ht="36" customHeight="1" spans="1:8">
      <c r="A20" s="242"/>
      <c r="B20" s="243"/>
      <c r="C20" s="240" t="s">
        <v>434</v>
      </c>
      <c r="D20" s="240" t="s">
        <v>435</v>
      </c>
      <c r="E20" s="240" t="s">
        <v>449</v>
      </c>
      <c r="F20" s="240" t="s">
        <v>450</v>
      </c>
      <c r="G20" s="241"/>
      <c r="H20" s="241"/>
    </row>
    <row r="21" ht="36" customHeight="1" spans="1:8">
      <c r="A21" s="244"/>
      <c r="B21" s="245"/>
      <c r="C21" s="240" t="s">
        <v>434</v>
      </c>
      <c r="D21" s="240" t="s">
        <v>435</v>
      </c>
      <c r="E21" s="240" t="s">
        <v>451</v>
      </c>
      <c r="F21" s="240" t="s">
        <v>452</v>
      </c>
      <c r="G21" s="241"/>
      <c r="H21" s="241"/>
    </row>
    <row r="22" ht="13.5" spans="2:6">
      <c r="B22" s="246"/>
      <c r="C22" s="246"/>
      <c r="D22" s="246"/>
      <c r="E22" s="246"/>
      <c r="F22" s="246"/>
    </row>
    <row r="23" ht="13.5" spans="2:2">
      <c r="B23" s="246"/>
    </row>
    <row r="24" ht="13.5" spans="2:2">
      <c r="B24" s="246"/>
    </row>
    <row r="25" ht="13.5" spans="2:2">
      <c r="B25" s="246"/>
    </row>
    <row r="26" ht="13.5" spans="2:2">
      <c r="B26" s="246"/>
    </row>
    <row r="27" ht="13.5" spans="2:2">
      <c r="B27" s="246"/>
    </row>
    <row r="28" ht="13.5" spans="2:2">
      <c r="B28" s="246"/>
    </row>
    <row r="29" ht="13.5" spans="2:2">
      <c r="B29" s="246"/>
    </row>
    <row r="30" ht="13.5" spans="2:2">
      <c r="B30" s="246"/>
    </row>
    <row r="31" ht="13.5" spans="2:2">
      <c r="B31" s="246"/>
    </row>
    <row r="32" ht="13.5" spans="2:2">
      <c r="B32" s="246"/>
    </row>
    <row r="33" ht="13.5" spans="2:2">
      <c r="B33" s="246"/>
    </row>
    <row r="34" ht="13.5" spans="2:2">
      <c r="B34" s="246"/>
    </row>
    <row r="35" ht="13.5" spans="2:2">
      <c r="B35" s="246"/>
    </row>
    <row r="36" ht="13.5" spans="2:2">
      <c r="B36" s="246"/>
    </row>
    <row r="37" ht="13.5" spans="2:2">
      <c r="B37" s="246"/>
    </row>
    <row r="38" ht="13.5" spans="2:2">
      <c r="B38" s="246"/>
    </row>
    <row r="39" ht="13.5" spans="2:2">
      <c r="B39" s="246"/>
    </row>
    <row r="40" ht="13.5" spans="2:2">
      <c r="B40" s="246"/>
    </row>
    <row r="41" ht="13.5" spans="2:2">
      <c r="B41" s="246"/>
    </row>
    <row r="42" ht="13.5" spans="2:2">
      <c r="B42" s="246"/>
    </row>
    <row r="43" ht="13.5" spans="2:2">
      <c r="B43" s="246"/>
    </row>
    <row r="44" ht="13.5" spans="2:2">
      <c r="B44" s="246"/>
    </row>
    <row r="45" ht="13.5" spans="2:2">
      <c r="B45" s="246"/>
    </row>
    <row r="46" ht="13.5" spans="2:2">
      <c r="B46" s="246"/>
    </row>
    <row r="47" ht="13.5" spans="2:2">
      <c r="B47" s="246"/>
    </row>
    <row r="48" ht="13.5" spans="2:2">
      <c r="B48" s="246"/>
    </row>
    <row r="49" ht="13.5" spans="2:2">
      <c r="B49" s="246"/>
    </row>
    <row r="50" ht="13.5" spans="2:2">
      <c r="B50" s="246"/>
    </row>
  </sheetData>
  <mergeCells count="8">
    <mergeCell ref="A2:H2"/>
    <mergeCell ref="A3:B3"/>
    <mergeCell ref="A9:A11"/>
    <mergeCell ref="A12:A14"/>
    <mergeCell ref="A15:A21"/>
    <mergeCell ref="B9:B11"/>
    <mergeCell ref="B12:B14"/>
    <mergeCell ref="B15:B21"/>
  </mergeCells>
  <pageMargins left="0.751388888888889" right="0.751388888888889" top="1" bottom="0.590277777777778" header="0.511805555555556" footer="0.511805555555556"/>
  <pageSetup paperSize="9" scale="54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B40" sqref="B40"/>
    </sheetView>
  </sheetViews>
  <sheetFormatPr defaultColWidth="8" defaultRowHeight="12" outlineLevelRow="5" outlineLevelCol="7"/>
  <cols>
    <col min="1" max="1" width="25.3833333333333" style="231"/>
    <col min="2" max="2" width="25.3833333333333" style="231" customWidth="1"/>
    <col min="3" max="5" width="20.6333333333333" style="231" customWidth="1"/>
    <col min="6" max="6" width="22" style="231" customWidth="1"/>
    <col min="7" max="7" width="16.5" style="231" customWidth="1"/>
    <col min="8" max="8" width="17.6333333333333" style="231" customWidth="1"/>
    <col min="9" max="16384" width="8" style="231"/>
  </cols>
  <sheetData>
    <row r="1" customFormat="1" ht="13.5" spans="1:5">
      <c r="A1" s="232"/>
      <c r="B1" s="24"/>
      <c r="C1" s="24"/>
      <c r="D1" s="24"/>
      <c r="E1" s="24"/>
    </row>
    <row r="2" s="231" customFormat="1" ht="21" spans="1:8">
      <c r="A2" s="204" t="s">
        <v>453</v>
      </c>
      <c r="B2" s="204"/>
      <c r="C2" s="204"/>
      <c r="D2" s="204"/>
      <c r="E2" s="204"/>
      <c r="F2" s="204"/>
      <c r="G2" s="204"/>
      <c r="H2" s="204"/>
    </row>
    <row r="3" s="231" customFormat="1" ht="13.5" spans="1:1">
      <c r="A3" s="205" t="s">
        <v>1</v>
      </c>
    </row>
    <row r="4" s="231" customFormat="1" ht="44.25" customHeight="1" spans="1:8">
      <c r="A4" s="233" t="s">
        <v>410</v>
      </c>
      <c r="B4" s="233" t="s">
        <v>411</v>
      </c>
      <c r="C4" s="233" t="s">
        <v>412</v>
      </c>
      <c r="D4" s="233" t="s">
        <v>413</v>
      </c>
      <c r="E4" s="233" t="s">
        <v>414</v>
      </c>
      <c r="F4" s="233" t="s">
        <v>415</v>
      </c>
      <c r="G4" s="233" t="s">
        <v>416</v>
      </c>
      <c r="H4" s="233" t="s">
        <v>417</v>
      </c>
    </row>
    <row r="5" s="231" customFormat="1" ht="14.25" spans="1:8">
      <c r="A5" s="233">
        <v>1</v>
      </c>
      <c r="B5" s="233">
        <v>2</v>
      </c>
      <c r="C5" s="233">
        <v>3</v>
      </c>
      <c r="D5" s="233">
        <v>4</v>
      </c>
      <c r="E5" s="233">
        <v>5</v>
      </c>
      <c r="F5" s="233">
        <v>6</v>
      </c>
      <c r="G5" s="233">
        <v>7</v>
      </c>
      <c r="H5" s="233">
        <v>8</v>
      </c>
    </row>
    <row r="6" s="231" customFormat="1" ht="33" customHeight="1" spans="1:8">
      <c r="A6" s="234"/>
      <c r="B6" s="234"/>
      <c r="C6" s="234"/>
      <c r="D6" s="234"/>
      <c r="E6" s="233"/>
      <c r="F6" s="233"/>
      <c r="G6" s="233"/>
      <c r="H6" s="233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B38" sqref="B38"/>
    </sheetView>
  </sheetViews>
  <sheetFormatPr defaultColWidth="8" defaultRowHeight="12" outlineLevelRow="5" outlineLevelCol="7"/>
  <cols>
    <col min="1" max="1" width="25.3833333333333" style="231"/>
    <col min="2" max="2" width="25.3833333333333" style="231" customWidth="1"/>
    <col min="3" max="5" width="20.6333333333333" style="231" customWidth="1"/>
    <col min="6" max="6" width="22" style="231" customWidth="1"/>
    <col min="7" max="7" width="16.5" style="231" customWidth="1"/>
    <col min="8" max="8" width="17.6333333333333" style="231" customWidth="1"/>
    <col min="9" max="16384" width="8" style="231"/>
  </cols>
  <sheetData>
    <row r="1" customFormat="1" ht="13.5" spans="1:5">
      <c r="A1" s="232"/>
      <c r="B1" s="24"/>
      <c r="C1" s="24"/>
      <c r="D1" s="24"/>
      <c r="E1" s="24"/>
    </row>
    <row r="2" s="231" customFormat="1" ht="21" spans="1:8">
      <c r="A2" s="204" t="s">
        <v>454</v>
      </c>
      <c r="B2" s="204"/>
      <c r="C2" s="204"/>
      <c r="D2" s="204"/>
      <c r="E2" s="204"/>
      <c r="F2" s="204"/>
      <c r="G2" s="204"/>
      <c r="H2" s="204"/>
    </row>
    <row r="3" s="231" customFormat="1" ht="13.5" spans="1:1">
      <c r="A3" s="205" t="s">
        <v>1</v>
      </c>
    </row>
    <row r="4" s="231" customFormat="1" ht="44.25" customHeight="1" spans="1:8">
      <c r="A4" s="233" t="s">
        <v>410</v>
      </c>
      <c r="B4" s="233" t="s">
        <v>411</v>
      </c>
      <c r="C4" s="233" t="s">
        <v>412</v>
      </c>
      <c r="D4" s="233" t="s">
        <v>413</v>
      </c>
      <c r="E4" s="233" t="s">
        <v>414</v>
      </c>
      <c r="F4" s="233" t="s">
        <v>415</v>
      </c>
      <c r="G4" s="233" t="s">
        <v>416</v>
      </c>
      <c r="H4" s="233" t="s">
        <v>417</v>
      </c>
    </row>
    <row r="5" s="231" customFormat="1" ht="16" customHeight="1" spans="1:8">
      <c r="A5" s="233">
        <v>1</v>
      </c>
      <c r="B5" s="233">
        <v>2</v>
      </c>
      <c r="C5" s="233">
        <v>3</v>
      </c>
      <c r="D5" s="233">
        <v>4</v>
      </c>
      <c r="E5" s="233">
        <v>5</v>
      </c>
      <c r="F5" s="233">
        <v>6</v>
      </c>
      <c r="G5" s="233">
        <v>7</v>
      </c>
      <c r="H5" s="233">
        <v>8</v>
      </c>
    </row>
    <row r="6" s="231" customFormat="1" ht="33" customHeight="1" spans="1:8">
      <c r="A6" s="234"/>
      <c r="B6" s="234"/>
      <c r="C6" s="234"/>
      <c r="D6" s="234"/>
      <c r="E6" s="233"/>
      <c r="F6" s="233"/>
      <c r="G6" s="233"/>
      <c r="H6" s="233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9"/>
  <sheetViews>
    <sheetView workbookViewId="0">
      <selection activeCell="G34" sqref="G34"/>
    </sheetView>
  </sheetViews>
  <sheetFormatPr defaultColWidth="8" defaultRowHeight="14.25" customHeight="1"/>
  <cols>
    <col min="1" max="1" width="17.6333333333333" style="183"/>
    <col min="2" max="2" width="9" style="183"/>
    <col min="3" max="3" width="5.25" style="183" customWidth="1"/>
    <col min="4" max="4" width="5.88333333333333" style="183" customWidth="1"/>
    <col min="5" max="5" width="9" style="183"/>
    <col min="6" max="6" width="9" style="183" customWidth="1"/>
    <col min="7" max="7" width="10.25" style="183" customWidth="1"/>
    <col min="8" max="8" width="10.5" style="183" customWidth="1"/>
    <col min="9" max="9" width="8.75" style="183" customWidth="1"/>
    <col min="10" max="10" width="8.95" style="183" customWidth="1"/>
    <col min="11" max="11" width="9.15" style="183" customWidth="1"/>
    <col min="12" max="13" width="8.75" style="183" customWidth="1"/>
    <col min="14" max="14" width="11.8416666666667" style="183" customWidth="1"/>
    <col min="15" max="15" width="10.6333333333333" style="183" customWidth="1"/>
    <col min="16" max="18" width="8.75" style="183" customWidth="1"/>
    <col min="19" max="19" width="8" style="183"/>
    <col min="20" max="20" width="10.0083333333333" style="183" customWidth="1"/>
    <col min="21" max="21" width="11.1333333333333" style="183" customWidth="1"/>
    <col min="22" max="22" width="9.13333333333333" style="183" customWidth="1"/>
    <col min="23" max="16384" width="8" style="183"/>
  </cols>
  <sheetData>
    <row r="1" s="183" customFormat="1" ht="13.5" customHeight="1" spans="1:22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V1" s="225"/>
    </row>
    <row r="2" s="183" customFormat="1" ht="27.75" customHeight="1" spans="1:22">
      <c r="A2" s="204" t="s">
        <v>455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</row>
    <row r="3" s="183" customFormat="1" ht="15" customHeight="1" spans="1:22">
      <c r="A3" s="205" t="s">
        <v>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V3" s="226" t="s">
        <v>41</v>
      </c>
    </row>
    <row r="4" s="183" customFormat="1" ht="15.75" customHeight="1" spans="1:22">
      <c r="A4" s="207" t="s">
        <v>456</v>
      </c>
      <c r="B4" s="208" t="s">
        <v>457</v>
      </c>
      <c r="C4" s="208" t="s">
        <v>458</v>
      </c>
      <c r="D4" s="208" t="s">
        <v>459</v>
      </c>
      <c r="E4" s="208" t="s">
        <v>460</v>
      </c>
      <c r="F4" s="208" t="s">
        <v>461</v>
      </c>
      <c r="G4" s="207" t="s">
        <v>462</v>
      </c>
      <c r="H4" s="209" t="s">
        <v>166</v>
      </c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</row>
    <row r="5" s="183" customFormat="1" ht="17.25" customHeight="1" spans="1:22">
      <c r="A5" s="207"/>
      <c r="B5" s="210"/>
      <c r="C5" s="210"/>
      <c r="D5" s="210"/>
      <c r="E5" s="210"/>
      <c r="F5" s="210"/>
      <c r="G5" s="207"/>
      <c r="H5" s="211" t="s">
        <v>98</v>
      </c>
      <c r="I5" s="221" t="s">
        <v>170</v>
      </c>
      <c r="J5" s="222"/>
      <c r="K5" s="222"/>
      <c r="L5" s="222"/>
      <c r="M5" s="222"/>
      <c r="N5" s="222"/>
      <c r="O5" s="222"/>
      <c r="P5" s="223"/>
      <c r="Q5" s="224" t="s">
        <v>463</v>
      </c>
      <c r="R5" s="207" t="s">
        <v>464</v>
      </c>
      <c r="S5" s="227" t="s">
        <v>169</v>
      </c>
      <c r="T5" s="227"/>
      <c r="U5" s="227"/>
      <c r="V5" s="227"/>
    </row>
    <row r="6" s="183" customFormat="1" ht="54" spans="1:22">
      <c r="A6" s="207"/>
      <c r="B6" s="212"/>
      <c r="C6" s="212"/>
      <c r="D6" s="212"/>
      <c r="E6" s="212"/>
      <c r="F6" s="212"/>
      <c r="G6" s="207"/>
      <c r="H6" s="213"/>
      <c r="I6" s="224" t="s">
        <v>102</v>
      </c>
      <c r="J6" s="224" t="s">
        <v>173</v>
      </c>
      <c r="K6" s="224" t="s">
        <v>174</v>
      </c>
      <c r="L6" s="224" t="s">
        <v>175</v>
      </c>
      <c r="M6" s="224" t="s">
        <v>176</v>
      </c>
      <c r="N6" s="207" t="s">
        <v>177</v>
      </c>
      <c r="O6" s="207" t="s">
        <v>178</v>
      </c>
      <c r="P6" s="207" t="s">
        <v>179</v>
      </c>
      <c r="Q6" s="228"/>
      <c r="R6" s="207"/>
      <c r="S6" s="229" t="s">
        <v>102</v>
      </c>
      <c r="T6" s="229" t="s">
        <v>180</v>
      </c>
      <c r="U6" s="229" t="s">
        <v>181</v>
      </c>
      <c r="V6" s="229" t="s">
        <v>182</v>
      </c>
    </row>
    <row r="7" s="183" customFormat="1" ht="15" customHeight="1" spans="1:22">
      <c r="A7" s="209">
        <v>1</v>
      </c>
      <c r="B7" s="209">
        <v>2</v>
      </c>
      <c r="C7" s="209">
        <v>3</v>
      </c>
      <c r="D7" s="209">
        <v>4</v>
      </c>
      <c r="E7" s="209">
        <v>5</v>
      </c>
      <c r="F7" s="209">
        <v>6</v>
      </c>
      <c r="G7" s="209">
        <v>7</v>
      </c>
      <c r="H7" s="209">
        <v>8</v>
      </c>
      <c r="I7" s="209">
        <v>9</v>
      </c>
      <c r="J7" s="209">
        <v>10</v>
      </c>
      <c r="K7" s="209">
        <v>11</v>
      </c>
      <c r="L7" s="209">
        <v>12</v>
      </c>
      <c r="M7" s="209">
        <v>13</v>
      </c>
      <c r="N7" s="209">
        <v>14</v>
      </c>
      <c r="O7" s="209">
        <v>15</v>
      </c>
      <c r="P7" s="209">
        <v>16</v>
      </c>
      <c r="Q7" s="209">
        <v>17</v>
      </c>
      <c r="R7" s="209">
        <v>18</v>
      </c>
      <c r="S7" s="209">
        <v>19</v>
      </c>
      <c r="T7" s="209">
        <v>20</v>
      </c>
      <c r="U7" s="209">
        <v>21</v>
      </c>
      <c r="V7" s="209">
        <v>22</v>
      </c>
    </row>
    <row r="8" s="183" customFormat="1" ht="29" customHeight="1" spans="1:22">
      <c r="A8" s="214" t="s">
        <v>98</v>
      </c>
      <c r="B8" s="215"/>
      <c r="C8" s="216"/>
      <c r="D8" s="217"/>
      <c r="E8" s="218"/>
      <c r="F8" s="218"/>
      <c r="G8" s="217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30"/>
      <c r="T8" s="230"/>
      <c r="U8" s="230"/>
      <c r="V8" s="230"/>
    </row>
    <row r="9" s="183" customFormat="1" customHeight="1" spans="1:4">
      <c r="A9" s="220"/>
      <c r="B9" s="220"/>
      <c r="C9" s="220"/>
      <c r="D9" s="220"/>
    </row>
  </sheetData>
  <mergeCells count="15">
    <mergeCell ref="A2:V2"/>
    <mergeCell ref="H4:V4"/>
    <mergeCell ref="I5:P5"/>
    <mergeCell ref="S5:V5"/>
    <mergeCell ref="A9:D9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629861111111111" right="0.550694444444444" top="1" bottom="1" header="0.511805555555556" footer="0.511805555555556"/>
  <pageSetup paperSize="9" scale="65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workbookViewId="0">
      <selection activeCell="G9" sqref="G9"/>
    </sheetView>
  </sheetViews>
  <sheetFormatPr defaultColWidth="9" defaultRowHeight="13.5" outlineLevelCol="3"/>
  <cols>
    <col min="1" max="4" width="41.25" customWidth="1"/>
  </cols>
  <sheetData>
    <row r="1" ht="20.25" spans="1:4">
      <c r="A1" s="196" t="s">
        <v>465</v>
      </c>
      <c r="B1" s="197"/>
      <c r="C1" s="197"/>
      <c r="D1" s="48"/>
    </row>
    <row r="2" ht="27" spans="1:4">
      <c r="A2" s="198" t="s">
        <v>466</v>
      </c>
      <c r="B2" s="198"/>
      <c r="C2" s="198"/>
      <c r="D2" s="198"/>
    </row>
    <row r="3" ht="14.25" spans="1:4">
      <c r="A3" s="4" t="s">
        <v>1</v>
      </c>
      <c r="B3" s="166"/>
      <c r="C3" s="166"/>
      <c r="D3" s="167" t="s">
        <v>2</v>
      </c>
    </row>
    <row r="4" ht="26" customHeight="1" spans="1:4">
      <c r="A4" s="168" t="s">
        <v>3</v>
      </c>
      <c r="B4" s="168"/>
      <c r="C4" s="168" t="s">
        <v>4</v>
      </c>
      <c r="D4" s="168"/>
    </row>
    <row r="5" ht="21" customHeight="1" spans="1:4">
      <c r="A5" s="168" t="s">
        <v>5</v>
      </c>
      <c r="B5" s="168" t="s">
        <v>6</v>
      </c>
      <c r="C5" s="168" t="s">
        <v>7</v>
      </c>
      <c r="D5" s="168" t="s">
        <v>6</v>
      </c>
    </row>
    <row r="6" ht="21" customHeight="1" spans="1:4">
      <c r="A6" s="168"/>
      <c r="B6" s="168"/>
      <c r="C6" s="168"/>
      <c r="D6" s="168"/>
    </row>
    <row r="7" ht="17" customHeight="1" spans="1:4">
      <c r="A7" s="174" t="s">
        <v>43</v>
      </c>
      <c r="B7" s="188">
        <v>215.33</v>
      </c>
      <c r="C7" s="173" t="s">
        <v>9</v>
      </c>
      <c r="D7" s="171"/>
    </row>
    <row r="8" ht="17" customHeight="1" spans="1:4">
      <c r="A8" s="170" t="s">
        <v>44</v>
      </c>
      <c r="B8" s="171"/>
      <c r="C8" s="173" t="s">
        <v>11</v>
      </c>
      <c r="D8" s="171"/>
    </row>
    <row r="9" ht="17" customHeight="1" spans="1:4">
      <c r="A9" s="170" t="s">
        <v>45</v>
      </c>
      <c r="B9" s="171"/>
      <c r="C9" s="173" t="s">
        <v>13</v>
      </c>
      <c r="D9" s="171"/>
    </row>
    <row r="10" ht="17" customHeight="1" spans="1:4">
      <c r="A10" s="170" t="s">
        <v>46</v>
      </c>
      <c r="B10" s="171"/>
      <c r="C10" s="173" t="s">
        <v>15</v>
      </c>
      <c r="D10" s="171"/>
    </row>
    <row r="11" ht="17" customHeight="1" spans="1:4">
      <c r="A11" s="170" t="s">
        <v>47</v>
      </c>
      <c r="B11" s="171"/>
      <c r="C11" s="173" t="s">
        <v>17</v>
      </c>
      <c r="D11" s="171"/>
    </row>
    <row r="12" ht="17" customHeight="1" spans="1:4">
      <c r="A12" s="170" t="s">
        <v>48</v>
      </c>
      <c r="B12" s="171"/>
      <c r="C12" s="173" t="s">
        <v>19</v>
      </c>
      <c r="D12" s="171"/>
    </row>
    <row r="13" ht="17" customHeight="1" spans="1:4">
      <c r="A13" s="170" t="s">
        <v>49</v>
      </c>
      <c r="B13" s="171"/>
      <c r="C13" s="173" t="s">
        <v>21</v>
      </c>
      <c r="D13" s="171"/>
    </row>
    <row r="14" ht="17" customHeight="1" spans="1:4">
      <c r="A14" s="199"/>
      <c r="B14" s="171"/>
      <c r="C14" s="173" t="s">
        <v>22</v>
      </c>
      <c r="D14" s="171">
        <v>204.74</v>
      </c>
    </row>
    <row r="15" ht="17" customHeight="1" spans="1:4">
      <c r="A15" s="199"/>
      <c r="B15" s="171"/>
      <c r="C15" s="173" t="s">
        <v>23</v>
      </c>
      <c r="D15" s="171"/>
    </row>
    <row r="16" ht="17" customHeight="1" spans="1:4">
      <c r="A16" s="199"/>
      <c r="B16" s="171"/>
      <c r="C16" s="173" t="s">
        <v>24</v>
      </c>
      <c r="D16" s="171"/>
    </row>
    <row r="17" ht="17" customHeight="1" spans="1:4">
      <c r="A17" s="199"/>
      <c r="B17" s="200"/>
      <c r="C17" s="173" t="s">
        <v>25</v>
      </c>
      <c r="D17" s="171"/>
    </row>
    <row r="18" ht="17" customHeight="1" spans="1:4">
      <c r="A18" s="199"/>
      <c r="B18" s="201"/>
      <c r="C18" s="173" t="s">
        <v>26</v>
      </c>
      <c r="D18" s="171"/>
    </row>
    <row r="19" ht="17" customHeight="1" spans="1:4">
      <c r="A19" s="199"/>
      <c r="B19" s="201"/>
      <c r="C19" s="173" t="s">
        <v>27</v>
      </c>
      <c r="D19" s="171"/>
    </row>
    <row r="20" ht="17" customHeight="1" spans="1:4">
      <c r="A20" s="199"/>
      <c r="B20" s="201"/>
      <c r="C20" s="174" t="s">
        <v>467</v>
      </c>
      <c r="D20" s="171"/>
    </row>
    <row r="21" ht="17" customHeight="1" spans="1:4">
      <c r="A21" s="175"/>
      <c r="B21" s="201"/>
      <c r="C21" s="174" t="s">
        <v>29</v>
      </c>
      <c r="D21" s="171"/>
    </row>
    <row r="22" ht="17" customHeight="1" spans="1:4">
      <c r="A22" s="177"/>
      <c r="B22" s="201"/>
      <c r="C22" s="174" t="s">
        <v>30</v>
      </c>
      <c r="D22" s="171"/>
    </row>
    <row r="23" ht="17" customHeight="1" spans="1:4">
      <c r="A23" s="177"/>
      <c r="B23" s="201"/>
      <c r="C23" s="174" t="s">
        <v>31</v>
      </c>
      <c r="D23" s="171"/>
    </row>
    <row r="24" ht="17" customHeight="1" spans="1:4">
      <c r="A24" s="177"/>
      <c r="B24" s="201"/>
      <c r="C24" s="174" t="s">
        <v>32</v>
      </c>
      <c r="D24" s="171"/>
    </row>
    <row r="25" ht="17" customHeight="1" spans="1:4">
      <c r="A25" s="177"/>
      <c r="B25" s="201"/>
      <c r="C25" s="174" t="s">
        <v>33</v>
      </c>
      <c r="D25" s="171">
        <v>10.59</v>
      </c>
    </row>
    <row r="26" ht="17" customHeight="1" spans="1:4">
      <c r="A26" s="177"/>
      <c r="B26" s="201"/>
      <c r="C26" s="174" t="s">
        <v>34</v>
      </c>
      <c r="D26" s="171"/>
    </row>
    <row r="27" ht="17" customHeight="1" spans="1:4">
      <c r="A27" s="177"/>
      <c r="B27" s="201"/>
      <c r="C27" s="174" t="s">
        <v>35</v>
      </c>
      <c r="D27" s="171"/>
    </row>
    <row r="28" ht="17" customHeight="1" spans="1:4">
      <c r="A28" s="177"/>
      <c r="B28" s="201"/>
      <c r="C28" s="174" t="s">
        <v>36</v>
      </c>
      <c r="D28" s="171"/>
    </row>
    <row r="29" ht="17" customHeight="1" spans="1:4">
      <c r="A29" s="177"/>
      <c r="B29" s="201"/>
      <c r="C29" s="174" t="s">
        <v>37</v>
      </c>
      <c r="D29" s="171"/>
    </row>
    <row r="30" ht="30" customHeight="1" spans="1:4">
      <c r="A30" s="202" t="s">
        <v>38</v>
      </c>
      <c r="B30" s="203">
        <v>215.33</v>
      </c>
      <c r="C30" s="178" t="s">
        <v>39</v>
      </c>
      <c r="D30" s="179">
        <f>SUM(D7:D29)</f>
        <v>215.33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ageMargins left="0.751388888888889" right="0.751388888888889" top="1" bottom="1" header="0.5" footer="0.5"/>
  <pageSetup paperSize="9" scale="80" orientation="landscape" horizontalDpi="600"/>
  <headerFooter/>
  <ignoredErrors>
    <ignoredError sqref="D30" emptyCellReferenc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5" sqref="B24:B25"/>
    </sheetView>
  </sheetViews>
  <sheetFormatPr defaultColWidth="9" defaultRowHeight="13.5" outlineLevelCol="1"/>
  <cols>
    <col min="1" max="1" width="46.9166666666667" customWidth="1"/>
    <col min="2" max="2" width="68.875" customWidth="1"/>
  </cols>
  <sheetData>
    <row r="1" spans="1:2">
      <c r="A1" s="191"/>
      <c r="B1" s="191"/>
    </row>
    <row r="2" ht="27" spans="1:2">
      <c r="A2" s="9" t="s">
        <v>468</v>
      </c>
      <c r="B2" s="9"/>
    </row>
    <row r="3" ht="14.25" spans="1:2">
      <c r="A3" s="4" t="s">
        <v>1</v>
      </c>
      <c r="B3" s="192" t="s">
        <v>41</v>
      </c>
    </row>
    <row r="4" ht="14.25" spans="1:2">
      <c r="A4" s="186" t="s">
        <v>5</v>
      </c>
      <c r="B4" s="186" t="s">
        <v>469</v>
      </c>
    </row>
    <row r="5" ht="14.25" spans="1:2">
      <c r="A5" s="186"/>
      <c r="B5" s="186"/>
    </row>
    <row r="6" ht="24" customHeight="1" spans="1:2">
      <c r="A6" s="174" t="s">
        <v>43</v>
      </c>
      <c r="B6" s="188">
        <v>215.33</v>
      </c>
    </row>
    <row r="7" ht="24" customHeight="1" spans="1:2">
      <c r="A7" s="170" t="s">
        <v>44</v>
      </c>
      <c r="B7" s="188"/>
    </row>
    <row r="8" ht="24" customHeight="1" spans="1:2">
      <c r="A8" s="170" t="s">
        <v>45</v>
      </c>
      <c r="B8" s="188"/>
    </row>
    <row r="9" ht="24" customHeight="1" spans="1:2">
      <c r="A9" s="170" t="s">
        <v>46</v>
      </c>
      <c r="B9" s="188"/>
    </row>
    <row r="10" ht="24" customHeight="1" spans="1:2">
      <c r="A10" s="170" t="s">
        <v>47</v>
      </c>
      <c r="B10" s="188"/>
    </row>
    <row r="11" ht="24" customHeight="1" spans="1:2">
      <c r="A11" s="170" t="s">
        <v>48</v>
      </c>
      <c r="B11" s="188"/>
    </row>
    <row r="12" ht="24" customHeight="1" spans="1:2">
      <c r="A12" s="170" t="s">
        <v>49</v>
      </c>
      <c r="B12" s="188"/>
    </row>
    <row r="13" ht="24" customHeight="1" spans="1:2">
      <c r="A13" s="193"/>
      <c r="B13" s="188"/>
    </row>
    <row r="14" ht="50" customHeight="1" spans="1:2">
      <c r="A14" s="194" t="s">
        <v>38</v>
      </c>
      <c r="B14" s="190">
        <v>215.33</v>
      </c>
    </row>
    <row r="15" spans="1:2">
      <c r="A15" s="195"/>
      <c r="B15" s="195"/>
    </row>
    <row r="16" spans="1:2">
      <c r="A16" s="195"/>
      <c r="B16" s="195"/>
    </row>
  </sheetData>
  <mergeCells count="4">
    <mergeCell ref="A1:B1"/>
    <mergeCell ref="A2:B2"/>
    <mergeCell ref="A4:A5"/>
    <mergeCell ref="B4:B5"/>
  </mergeCells>
  <printOptions horizontalCentered="1"/>
  <pageMargins left="1.49583333333333" right="0.751388888888889" top="1" bottom="1" header="0.5" footer="0.5"/>
  <pageSetup paperSize="9" scale="95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9"/>
  <sheetViews>
    <sheetView workbookViewId="0">
      <selection activeCell="B23" sqref="B23"/>
    </sheetView>
  </sheetViews>
  <sheetFormatPr defaultColWidth="9" defaultRowHeight="13.5" outlineLevelCol="1"/>
  <cols>
    <col min="1" max="1" width="42.0583333333333" customWidth="1"/>
    <col min="2" max="2" width="44" customWidth="1"/>
  </cols>
  <sheetData>
    <row r="1" spans="1:2">
      <c r="A1" s="182"/>
      <c r="B1" s="183"/>
    </row>
    <row r="2" ht="27" spans="1:2">
      <c r="A2" s="9" t="s">
        <v>470</v>
      </c>
      <c r="B2" s="9"/>
    </row>
    <row r="3" ht="14.25" spans="1:2">
      <c r="A3" s="184" t="s">
        <v>1</v>
      </c>
      <c r="B3" s="185" t="s">
        <v>2</v>
      </c>
    </row>
    <row r="4" ht="21" customHeight="1" spans="1:2">
      <c r="A4" s="186" t="s">
        <v>7</v>
      </c>
      <c r="B4" s="186" t="s">
        <v>469</v>
      </c>
    </row>
    <row r="5" ht="21" customHeight="1" spans="1:2">
      <c r="A5" s="186"/>
      <c r="B5" s="186"/>
    </row>
    <row r="6" ht="25" customHeight="1" spans="1:2">
      <c r="A6" s="187" t="s">
        <v>9</v>
      </c>
      <c r="B6" s="188"/>
    </row>
    <row r="7" ht="25" customHeight="1" spans="1:2">
      <c r="A7" s="187" t="s">
        <v>11</v>
      </c>
      <c r="B7" s="188"/>
    </row>
    <row r="8" ht="25" customHeight="1" spans="1:2">
      <c r="A8" s="187" t="s">
        <v>13</v>
      </c>
      <c r="B8" s="188"/>
    </row>
    <row r="9" ht="25" customHeight="1" spans="1:2">
      <c r="A9" s="187" t="s">
        <v>15</v>
      </c>
      <c r="B9" s="188"/>
    </row>
    <row r="10" ht="25" customHeight="1" spans="1:2">
      <c r="A10" s="187" t="s">
        <v>17</v>
      </c>
      <c r="B10" s="188"/>
    </row>
    <row r="11" ht="25" customHeight="1" spans="1:2">
      <c r="A11" s="187" t="s">
        <v>19</v>
      </c>
      <c r="B11" s="188"/>
    </row>
    <row r="12" ht="25" customHeight="1" spans="1:2">
      <c r="A12" s="187" t="s">
        <v>21</v>
      </c>
      <c r="B12" s="188"/>
    </row>
    <row r="13" ht="25" customHeight="1" spans="1:2">
      <c r="A13" s="187" t="s">
        <v>22</v>
      </c>
      <c r="B13" s="188">
        <v>204.74</v>
      </c>
    </row>
    <row r="14" ht="25" customHeight="1" spans="1:2">
      <c r="A14" s="187" t="s">
        <v>23</v>
      </c>
      <c r="B14" s="188"/>
    </row>
    <row r="15" ht="25" customHeight="1" spans="1:2">
      <c r="A15" s="187" t="s">
        <v>24</v>
      </c>
      <c r="B15" s="188"/>
    </row>
    <row r="16" ht="25" customHeight="1" spans="1:2">
      <c r="A16" s="187" t="s">
        <v>25</v>
      </c>
      <c r="B16" s="188"/>
    </row>
    <row r="17" ht="25" customHeight="1" spans="1:2">
      <c r="A17" s="187" t="s">
        <v>26</v>
      </c>
      <c r="B17" s="188"/>
    </row>
    <row r="18" ht="25" customHeight="1" spans="1:2">
      <c r="A18" s="187" t="s">
        <v>27</v>
      </c>
      <c r="B18" s="188"/>
    </row>
    <row r="19" ht="25" customHeight="1" spans="1:2">
      <c r="A19" s="189" t="s">
        <v>28</v>
      </c>
      <c r="B19" s="188"/>
    </row>
    <row r="20" ht="25" customHeight="1" spans="1:2">
      <c r="A20" s="189" t="s">
        <v>29</v>
      </c>
      <c r="B20" s="188"/>
    </row>
    <row r="21" ht="25" customHeight="1" spans="1:2">
      <c r="A21" s="189" t="s">
        <v>30</v>
      </c>
      <c r="B21" s="188"/>
    </row>
    <row r="22" ht="25" customHeight="1" spans="1:2">
      <c r="A22" s="189" t="s">
        <v>31</v>
      </c>
      <c r="B22" s="188"/>
    </row>
    <row r="23" ht="25" customHeight="1" spans="1:2">
      <c r="A23" s="189" t="s">
        <v>32</v>
      </c>
      <c r="B23" s="188"/>
    </row>
    <row r="24" ht="25" customHeight="1" spans="1:2">
      <c r="A24" s="189" t="s">
        <v>33</v>
      </c>
      <c r="B24" s="188">
        <v>10.59</v>
      </c>
    </row>
    <row r="25" ht="25" customHeight="1" spans="1:2">
      <c r="A25" s="189" t="s">
        <v>34</v>
      </c>
      <c r="B25" s="188"/>
    </row>
    <row r="26" ht="25" customHeight="1" spans="1:2">
      <c r="A26" s="189" t="s">
        <v>35</v>
      </c>
      <c r="B26" s="188"/>
    </row>
    <row r="27" ht="25" customHeight="1" spans="1:2">
      <c r="A27" s="189" t="s">
        <v>36</v>
      </c>
      <c r="B27" s="188"/>
    </row>
    <row r="28" ht="25" customHeight="1" spans="1:2">
      <c r="A28" s="189" t="s">
        <v>37</v>
      </c>
      <c r="B28" s="190"/>
    </row>
    <row r="29" spans="1:2">
      <c r="A29" s="183"/>
      <c r="B29" s="183"/>
    </row>
  </sheetData>
  <mergeCells count="3">
    <mergeCell ref="A2:B2"/>
    <mergeCell ref="A4:A5"/>
    <mergeCell ref="B4:B5"/>
  </mergeCells>
  <pageMargins left="0.751388888888889" right="0.751388888888889" top="1" bottom="1" header="0.5" footer="0.5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C35" sqref="C35"/>
    </sheetView>
  </sheetViews>
  <sheetFormatPr defaultColWidth="9" defaultRowHeight="13.5" outlineLevelCol="3"/>
  <cols>
    <col min="1" max="1" width="50.3" customWidth="1"/>
    <col min="2" max="2" width="33.875" customWidth="1"/>
    <col min="3" max="3" width="41.25" customWidth="1"/>
    <col min="4" max="4" width="33" customWidth="1"/>
  </cols>
  <sheetData>
    <row r="1" spans="1:4">
      <c r="A1" s="164"/>
      <c r="B1" s="164"/>
      <c r="C1" s="164"/>
      <c r="D1" s="2"/>
    </row>
    <row r="2" ht="27" spans="1:4">
      <c r="A2" s="3" t="s">
        <v>471</v>
      </c>
      <c r="B2" s="3"/>
      <c r="C2" s="3"/>
      <c r="D2" s="3"/>
    </row>
    <row r="3" ht="14.25" spans="1:4">
      <c r="A3" s="165" t="s">
        <v>1</v>
      </c>
      <c r="B3" s="166"/>
      <c r="C3" s="166"/>
      <c r="D3" s="167" t="s">
        <v>2</v>
      </c>
    </row>
    <row r="4" ht="23" customHeight="1" spans="1:4">
      <c r="A4" s="168" t="s">
        <v>3</v>
      </c>
      <c r="B4" s="168"/>
      <c r="C4" s="168" t="s">
        <v>4</v>
      </c>
      <c r="D4" s="168"/>
    </row>
    <row r="5" ht="20" customHeight="1" spans="1:4">
      <c r="A5" s="168" t="s">
        <v>5</v>
      </c>
      <c r="B5" s="169" t="s">
        <v>6</v>
      </c>
      <c r="C5" s="168" t="s">
        <v>52</v>
      </c>
      <c r="D5" s="169" t="s">
        <v>6</v>
      </c>
    </row>
    <row r="6" ht="20" customHeight="1" spans="1:4">
      <c r="A6" s="168"/>
      <c r="B6" s="169"/>
      <c r="C6" s="168"/>
      <c r="D6" s="169"/>
    </row>
    <row r="7" ht="17" customHeight="1" spans="1:4">
      <c r="A7" s="170" t="s">
        <v>472</v>
      </c>
      <c r="B7" s="171">
        <v>215.33</v>
      </c>
      <c r="C7" s="172" t="s">
        <v>9</v>
      </c>
      <c r="D7" s="171"/>
    </row>
    <row r="8" ht="17" customHeight="1" spans="1:4">
      <c r="A8" s="170" t="s">
        <v>473</v>
      </c>
      <c r="B8" s="171">
        <v>215.33</v>
      </c>
      <c r="C8" s="173" t="s">
        <v>11</v>
      </c>
      <c r="D8" s="171"/>
    </row>
    <row r="9" ht="17" customHeight="1" spans="1:4">
      <c r="A9" s="170" t="s">
        <v>474</v>
      </c>
      <c r="B9" s="171">
        <v>215.33</v>
      </c>
      <c r="C9" s="173" t="s">
        <v>13</v>
      </c>
      <c r="D9" s="171"/>
    </row>
    <row r="10" ht="17" customHeight="1" spans="1:4">
      <c r="A10" s="170" t="s">
        <v>475</v>
      </c>
      <c r="B10" s="171"/>
      <c r="C10" s="173" t="s">
        <v>15</v>
      </c>
      <c r="D10" s="171"/>
    </row>
    <row r="11" ht="17" customHeight="1" spans="1:4">
      <c r="A11" s="170" t="s">
        <v>476</v>
      </c>
      <c r="B11" s="171"/>
      <c r="C11" s="173" t="s">
        <v>17</v>
      </c>
      <c r="D11" s="171"/>
    </row>
    <row r="12" ht="17" customHeight="1" spans="1:4">
      <c r="A12" s="170" t="s">
        <v>477</v>
      </c>
      <c r="B12" s="171"/>
      <c r="C12" s="173" t="s">
        <v>19</v>
      </c>
      <c r="D12" s="171"/>
    </row>
    <row r="13" ht="17" customHeight="1" spans="1:4">
      <c r="A13" s="170" t="s">
        <v>478</v>
      </c>
      <c r="B13" s="171"/>
      <c r="C13" s="173" t="s">
        <v>21</v>
      </c>
      <c r="D13" s="171"/>
    </row>
    <row r="14" ht="17" customHeight="1" spans="1:4">
      <c r="A14" s="170" t="s">
        <v>479</v>
      </c>
      <c r="B14" s="171"/>
      <c r="C14" s="173" t="s">
        <v>22</v>
      </c>
      <c r="D14" s="171">
        <v>204.74</v>
      </c>
    </row>
    <row r="15" ht="17" customHeight="1" spans="1:4">
      <c r="A15" s="174" t="s">
        <v>480</v>
      </c>
      <c r="B15" s="175"/>
      <c r="C15" s="173" t="s">
        <v>23</v>
      </c>
      <c r="D15" s="171"/>
    </row>
    <row r="16" ht="17" customHeight="1" spans="1:4">
      <c r="A16" s="170" t="s">
        <v>481</v>
      </c>
      <c r="B16" s="171"/>
      <c r="C16" s="173" t="s">
        <v>24</v>
      </c>
      <c r="D16" s="171"/>
    </row>
    <row r="17" ht="17" customHeight="1" spans="1:4">
      <c r="A17" s="170" t="s">
        <v>482</v>
      </c>
      <c r="B17" s="171"/>
      <c r="C17" s="173" t="s">
        <v>25</v>
      </c>
      <c r="D17" s="171"/>
    </row>
    <row r="18" ht="17" customHeight="1" spans="1:4">
      <c r="A18" s="170"/>
      <c r="B18" s="171"/>
      <c r="C18" s="173" t="s">
        <v>26</v>
      </c>
      <c r="D18" s="171"/>
    </row>
    <row r="19" ht="17" customHeight="1" spans="1:4">
      <c r="A19" s="170"/>
      <c r="B19" s="171"/>
      <c r="C19" s="173" t="s">
        <v>27</v>
      </c>
      <c r="D19" s="171"/>
    </row>
    <row r="20" ht="17" customHeight="1" spans="1:4">
      <c r="A20" s="170"/>
      <c r="B20" s="171"/>
      <c r="C20" s="173" t="s">
        <v>467</v>
      </c>
      <c r="D20" s="171"/>
    </row>
    <row r="21" ht="17" customHeight="1" spans="1:4">
      <c r="A21" s="170"/>
      <c r="B21" s="171"/>
      <c r="C21" s="174" t="s">
        <v>29</v>
      </c>
      <c r="D21" s="171"/>
    </row>
    <row r="22" ht="17" customHeight="1" spans="1:4">
      <c r="A22" s="170"/>
      <c r="B22" s="176"/>
      <c r="C22" s="174" t="s">
        <v>30</v>
      </c>
      <c r="D22" s="171"/>
    </row>
    <row r="23" ht="17" customHeight="1" spans="1:4">
      <c r="A23" s="170"/>
      <c r="B23" s="176"/>
      <c r="C23" s="174" t="s">
        <v>31</v>
      </c>
      <c r="D23" s="171"/>
    </row>
    <row r="24" ht="17" customHeight="1" spans="1:4">
      <c r="A24" s="170"/>
      <c r="B24" s="176"/>
      <c r="C24" s="174" t="s">
        <v>32</v>
      </c>
      <c r="D24" s="171"/>
    </row>
    <row r="25" ht="17" customHeight="1" spans="1:4">
      <c r="A25" s="175"/>
      <c r="B25" s="176"/>
      <c r="C25" s="174" t="s">
        <v>33</v>
      </c>
      <c r="D25" s="171">
        <v>10.59</v>
      </c>
    </row>
    <row r="26" ht="17" customHeight="1" spans="1:4">
      <c r="A26" s="177"/>
      <c r="B26" s="176"/>
      <c r="C26" s="174" t="s">
        <v>34</v>
      </c>
      <c r="D26" s="171"/>
    </row>
    <row r="27" ht="17" customHeight="1" spans="1:4">
      <c r="A27" s="175"/>
      <c r="B27" s="176"/>
      <c r="C27" s="174" t="s">
        <v>35</v>
      </c>
      <c r="D27" s="171"/>
    </row>
    <row r="28" ht="17" customHeight="1" spans="1:4">
      <c r="A28" s="177"/>
      <c r="B28" s="176"/>
      <c r="C28" s="174" t="s">
        <v>36</v>
      </c>
      <c r="D28" s="171"/>
    </row>
    <row r="29" ht="17" customHeight="1" spans="1:4">
      <c r="A29" s="177"/>
      <c r="B29" s="176"/>
      <c r="C29" s="174" t="s">
        <v>37</v>
      </c>
      <c r="D29" s="171"/>
    </row>
    <row r="30" ht="33" customHeight="1" spans="1:4">
      <c r="A30" s="178" t="s">
        <v>38</v>
      </c>
      <c r="B30" s="179">
        <v>215.33</v>
      </c>
      <c r="C30" s="178" t="s">
        <v>39</v>
      </c>
      <c r="D30" s="179">
        <f>SUM(D14:D29)</f>
        <v>215.33</v>
      </c>
    </row>
    <row r="31" ht="14.25" spans="1:4">
      <c r="A31" s="166"/>
      <c r="B31" s="180"/>
      <c r="C31" s="166"/>
      <c r="D31" s="180"/>
    </row>
    <row r="32" ht="14.25" spans="1:4">
      <c r="A32" s="181"/>
      <c r="B32" s="181"/>
      <c r="C32" s="181"/>
      <c r="D32" s="181"/>
    </row>
  </sheetData>
  <mergeCells count="8">
    <mergeCell ref="A2:D2"/>
    <mergeCell ref="A4:B4"/>
    <mergeCell ref="C4:D4"/>
    <mergeCell ref="A32:D32"/>
    <mergeCell ref="A5:A6"/>
    <mergeCell ref="B5:B6"/>
    <mergeCell ref="C5:C6"/>
    <mergeCell ref="D5:D6"/>
  </mergeCells>
  <pageMargins left="0.751388888888889" right="0.751388888888889" top="1" bottom="0.550694444444444" header="0.5" footer="0.5"/>
  <pageSetup paperSize="9" scale="83" orientation="landscape" horizontalDpi="600"/>
  <headerFooter/>
  <ignoredErrors>
    <ignoredError sqref="D30" emptyCellReferenc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1"/>
  <sheetViews>
    <sheetView tabSelected="1" zoomScale="87" zoomScaleNormal="87" topLeftCell="R1" workbookViewId="0">
      <selection activeCell="AT17" sqref="AT17"/>
    </sheetView>
  </sheetViews>
  <sheetFormatPr defaultColWidth="9" defaultRowHeight="13.5"/>
  <cols>
    <col min="1" max="3" width="4.44166666666667" customWidth="1"/>
    <col min="4" max="4" width="47.45" customWidth="1"/>
    <col min="5" max="16" width="9" style="131"/>
    <col min="17" max="17" width="5.5" style="131" customWidth="1"/>
    <col min="18" max="19" width="9" style="131"/>
    <col min="20" max="20" width="6.375" style="131" customWidth="1"/>
    <col min="21" max="21" width="9" style="131"/>
    <col min="22" max="22" width="4.16666666666667" style="131" customWidth="1"/>
    <col min="23" max="23" width="9" style="131"/>
    <col min="24" max="25" width="8.375" style="131" customWidth="1"/>
    <col min="26" max="38" width="9" style="131"/>
    <col min="39" max="39" width="6.375" style="131" customWidth="1"/>
    <col min="40" max="41" width="9" style="131"/>
    <col min="42" max="42" width="7.375" style="131" customWidth="1"/>
    <col min="43" max="43" width="9.25" style="131"/>
    <col min="44" max="45" width="9" style="131"/>
  </cols>
  <sheetData>
    <row r="1" s="59" customFormat="1" ht="17.1" customHeight="1" spans="5:45"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59"/>
      <c r="AR1" s="132"/>
      <c r="AS1" s="132"/>
    </row>
    <row r="2" s="59" customFormat="1" ht="0.75" customHeight="1" spans="1:45">
      <c r="A2" s="133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</row>
    <row r="3" s="59" customFormat="1" ht="33.6" customHeight="1" spans="1:45">
      <c r="A3" s="134" t="s">
        <v>483</v>
      </c>
      <c r="B3" s="135"/>
      <c r="C3" s="135"/>
      <c r="D3" s="135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2"/>
      <c r="AS3" s="132"/>
    </row>
    <row r="4" s="59" customFormat="1" ht="17.1" customHeight="1" spans="1:45">
      <c r="A4" s="63" t="s">
        <v>1</v>
      </c>
      <c r="B4" s="64"/>
      <c r="C4" s="64"/>
      <c r="D4" s="64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59" t="s">
        <v>484</v>
      </c>
      <c r="AP4" s="159"/>
      <c r="AQ4" s="159"/>
      <c r="AR4" s="132"/>
      <c r="AS4" s="132"/>
    </row>
    <row r="5" s="59" customFormat="1" ht="2.1" customHeight="1" spans="5:45"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</row>
    <row r="6" s="59" customFormat="1" ht="12.75" customHeight="1" spans="1:45">
      <c r="A6" s="73" t="s">
        <v>90</v>
      </c>
      <c r="B6" s="137"/>
      <c r="C6" s="137"/>
      <c r="D6" s="138" t="s">
        <v>91</v>
      </c>
      <c r="E6" s="139" t="s">
        <v>92</v>
      </c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60"/>
      <c r="AP6" s="142" t="s">
        <v>93</v>
      </c>
      <c r="AQ6" s="142"/>
      <c r="AR6" s="132"/>
      <c r="AS6" s="132"/>
    </row>
    <row r="7" s="59" customFormat="1" ht="12.75" customHeight="1" spans="1:45">
      <c r="A7" s="137"/>
      <c r="B7" s="76"/>
      <c r="C7" s="137"/>
      <c r="D7" s="141"/>
      <c r="E7" s="142" t="s">
        <v>94</v>
      </c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4" t="s">
        <v>95</v>
      </c>
      <c r="W7" s="144" t="s">
        <v>485</v>
      </c>
      <c r="X7" s="142" t="s">
        <v>97</v>
      </c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61" t="s">
        <v>486</v>
      </c>
      <c r="AP7" s="142"/>
      <c r="AQ7" s="142"/>
      <c r="AR7" s="132"/>
      <c r="AS7" s="132"/>
    </row>
    <row r="8" s="59" customFormat="1" ht="12.75" customHeight="1" spans="1:45">
      <c r="A8" s="137"/>
      <c r="B8" s="76"/>
      <c r="C8" s="137"/>
      <c r="D8" s="141"/>
      <c r="E8" s="144" t="s">
        <v>98</v>
      </c>
      <c r="F8" s="142" t="s">
        <v>487</v>
      </c>
      <c r="G8" s="142"/>
      <c r="H8" s="142"/>
      <c r="I8" s="142"/>
      <c r="J8" s="142"/>
      <c r="K8" s="142"/>
      <c r="L8" s="142"/>
      <c r="M8" s="142"/>
      <c r="N8" s="142" t="s">
        <v>488</v>
      </c>
      <c r="O8" s="142"/>
      <c r="P8" s="142"/>
      <c r="Q8" s="142"/>
      <c r="R8" s="142"/>
      <c r="S8" s="142"/>
      <c r="T8" s="142"/>
      <c r="U8" s="142"/>
      <c r="V8" s="145"/>
      <c r="W8" s="145"/>
      <c r="X8" s="144" t="s">
        <v>98</v>
      </c>
      <c r="Y8" s="142" t="s">
        <v>487</v>
      </c>
      <c r="Z8" s="142"/>
      <c r="AA8" s="142"/>
      <c r="AB8" s="142"/>
      <c r="AC8" s="142"/>
      <c r="AD8" s="142"/>
      <c r="AE8" s="142"/>
      <c r="AF8" s="142"/>
      <c r="AG8" s="142" t="s">
        <v>488</v>
      </c>
      <c r="AH8" s="142"/>
      <c r="AI8" s="142"/>
      <c r="AJ8" s="142"/>
      <c r="AK8" s="142"/>
      <c r="AL8" s="142"/>
      <c r="AM8" s="142"/>
      <c r="AN8" s="142"/>
      <c r="AO8" s="161"/>
      <c r="AP8" s="142"/>
      <c r="AQ8" s="142"/>
      <c r="AR8" s="132"/>
      <c r="AS8" s="132"/>
    </row>
    <row r="9" s="59" customFormat="1" ht="12.75" customHeight="1" spans="1:45">
      <c r="A9" s="137"/>
      <c r="B9" s="137"/>
      <c r="C9" s="137"/>
      <c r="D9" s="141"/>
      <c r="E9" s="145"/>
      <c r="F9" s="142" t="s">
        <v>107</v>
      </c>
      <c r="G9" s="143"/>
      <c r="H9" s="143"/>
      <c r="I9" s="143"/>
      <c r="J9" s="143"/>
      <c r="K9" s="143"/>
      <c r="L9" s="143"/>
      <c r="M9" s="143"/>
      <c r="N9" s="142" t="s">
        <v>489</v>
      </c>
      <c r="O9" s="142"/>
      <c r="P9" s="142"/>
      <c r="Q9" s="142"/>
      <c r="R9" s="142"/>
      <c r="S9" s="142"/>
      <c r="T9" s="142"/>
      <c r="U9" s="142"/>
      <c r="V9" s="145"/>
      <c r="W9" s="145"/>
      <c r="X9" s="145"/>
      <c r="Y9" s="142" t="s">
        <v>107</v>
      </c>
      <c r="Z9" s="143"/>
      <c r="AA9" s="143"/>
      <c r="AB9" s="143"/>
      <c r="AC9" s="143"/>
      <c r="AD9" s="143"/>
      <c r="AE9" s="143"/>
      <c r="AF9" s="143"/>
      <c r="AG9" s="142" t="s">
        <v>489</v>
      </c>
      <c r="AH9" s="142"/>
      <c r="AI9" s="142"/>
      <c r="AJ9" s="142"/>
      <c r="AK9" s="142"/>
      <c r="AL9" s="142"/>
      <c r="AM9" s="142"/>
      <c r="AN9" s="142"/>
      <c r="AO9" s="161" t="s">
        <v>490</v>
      </c>
      <c r="AP9" s="161" t="s">
        <v>102</v>
      </c>
      <c r="AQ9" s="161" t="s">
        <v>491</v>
      </c>
      <c r="AR9" s="132"/>
      <c r="AS9" s="132"/>
    </row>
    <row r="10" s="59" customFormat="1" ht="12.75" spans="1:45">
      <c r="A10" s="73" t="s">
        <v>104</v>
      </c>
      <c r="B10" s="73" t="s">
        <v>105</v>
      </c>
      <c r="C10" s="73" t="s">
        <v>106</v>
      </c>
      <c r="D10" s="141"/>
      <c r="E10" s="145"/>
      <c r="F10" s="142" t="s">
        <v>102</v>
      </c>
      <c r="G10" s="142" t="s">
        <v>492</v>
      </c>
      <c r="H10" s="142" t="s">
        <v>493</v>
      </c>
      <c r="I10" s="142" t="s">
        <v>224</v>
      </c>
      <c r="J10" s="142" t="s">
        <v>227</v>
      </c>
      <c r="K10" s="142" t="s">
        <v>494</v>
      </c>
      <c r="L10" s="142" t="s">
        <v>230</v>
      </c>
      <c r="M10" s="142" t="s">
        <v>495</v>
      </c>
      <c r="N10" s="142" t="s">
        <v>98</v>
      </c>
      <c r="O10" s="142" t="s">
        <v>496</v>
      </c>
      <c r="P10" s="142" t="s">
        <v>497</v>
      </c>
      <c r="Q10" s="142" t="s">
        <v>498</v>
      </c>
      <c r="R10" s="142" t="s">
        <v>499</v>
      </c>
      <c r="S10" s="142" t="s">
        <v>304</v>
      </c>
      <c r="T10" s="158" t="s">
        <v>500</v>
      </c>
      <c r="U10" s="158"/>
      <c r="V10" s="145"/>
      <c r="W10" s="145"/>
      <c r="X10" s="145"/>
      <c r="Y10" s="142" t="s">
        <v>102</v>
      </c>
      <c r="Z10" s="142" t="s">
        <v>492</v>
      </c>
      <c r="AA10" s="142" t="s">
        <v>493</v>
      </c>
      <c r="AB10" s="142" t="s">
        <v>224</v>
      </c>
      <c r="AC10" s="142" t="s">
        <v>227</v>
      </c>
      <c r="AD10" s="142" t="s">
        <v>494</v>
      </c>
      <c r="AE10" s="142" t="s">
        <v>230</v>
      </c>
      <c r="AF10" s="142" t="s">
        <v>495</v>
      </c>
      <c r="AG10" s="158" t="s">
        <v>98</v>
      </c>
      <c r="AH10" s="158" t="s">
        <v>496</v>
      </c>
      <c r="AI10" s="158" t="s">
        <v>497</v>
      </c>
      <c r="AJ10" s="158" t="s">
        <v>254</v>
      </c>
      <c r="AK10" s="158" t="s">
        <v>499</v>
      </c>
      <c r="AL10" s="158" t="s">
        <v>304</v>
      </c>
      <c r="AM10" s="158" t="s">
        <v>500</v>
      </c>
      <c r="AN10" s="158"/>
      <c r="AO10" s="161"/>
      <c r="AP10" s="161"/>
      <c r="AQ10" s="161"/>
      <c r="AR10" s="132"/>
      <c r="AS10" s="132"/>
    </row>
    <row r="11" s="59" customFormat="1" ht="24" spans="1:45">
      <c r="A11" s="73"/>
      <c r="B11" s="73"/>
      <c r="C11" s="73"/>
      <c r="D11" s="146"/>
      <c r="E11" s="147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58" t="s">
        <v>102</v>
      </c>
      <c r="U11" s="158" t="s">
        <v>501</v>
      </c>
      <c r="V11" s="147"/>
      <c r="W11" s="147"/>
      <c r="X11" s="147"/>
      <c r="Y11" s="142"/>
      <c r="Z11" s="142"/>
      <c r="AA11" s="142"/>
      <c r="AB11" s="142"/>
      <c r="AC11" s="142"/>
      <c r="AD11" s="142"/>
      <c r="AE11" s="142"/>
      <c r="AF11" s="142"/>
      <c r="AG11" s="158"/>
      <c r="AH11" s="158"/>
      <c r="AI11" s="158"/>
      <c r="AJ11" s="158"/>
      <c r="AK11" s="158"/>
      <c r="AL11" s="158"/>
      <c r="AM11" s="158" t="s">
        <v>102</v>
      </c>
      <c r="AN11" s="158" t="s">
        <v>501</v>
      </c>
      <c r="AO11" s="161"/>
      <c r="AP11" s="161"/>
      <c r="AQ11" s="161"/>
      <c r="AR11" s="132"/>
      <c r="AS11" s="132"/>
    </row>
    <row r="12" s="59" customFormat="1" ht="12.75" spans="1:45">
      <c r="A12" s="73" t="s">
        <v>114</v>
      </c>
      <c r="B12" s="73" t="s">
        <v>115</v>
      </c>
      <c r="C12" s="73" t="s">
        <v>116</v>
      </c>
      <c r="D12" s="73" t="s">
        <v>117</v>
      </c>
      <c r="E12" s="142" t="s">
        <v>118</v>
      </c>
      <c r="F12" s="142" t="s">
        <v>119</v>
      </c>
      <c r="G12" s="142" t="s">
        <v>120</v>
      </c>
      <c r="H12" s="142" t="s">
        <v>121</v>
      </c>
      <c r="I12" s="142" t="s">
        <v>122</v>
      </c>
      <c r="J12" s="142" t="s">
        <v>123</v>
      </c>
      <c r="K12" s="142" t="s">
        <v>124</v>
      </c>
      <c r="L12" s="142" t="s">
        <v>125</v>
      </c>
      <c r="M12" s="142" t="s">
        <v>126</v>
      </c>
      <c r="N12" s="142" t="s">
        <v>127</v>
      </c>
      <c r="O12" s="142" t="s">
        <v>128</v>
      </c>
      <c r="P12" s="142" t="s">
        <v>129</v>
      </c>
      <c r="Q12" s="142" t="s">
        <v>130</v>
      </c>
      <c r="R12" s="142" t="s">
        <v>131</v>
      </c>
      <c r="S12" s="142" t="s">
        <v>132</v>
      </c>
      <c r="T12" s="142" t="s">
        <v>133</v>
      </c>
      <c r="U12" s="142" t="s">
        <v>134</v>
      </c>
      <c r="V12" s="142" t="s">
        <v>135</v>
      </c>
      <c r="W12" s="142" t="s">
        <v>136</v>
      </c>
      <c r="X12" s="142" t="s">
        <v>137</v>
      </c>
      <c r="Y12" s="142" t="s">
        <v>138</v>
      </c>
      <c r="Z12" s="142" t="s">
        <v>139</v>
      </c>
      <c r="AA12" s="142" t="s">
        <v>140</v>
      </c>
      <c r="AB12" s="142" t="s">
        <v>141</v>
      </c>
      <c r="AC12" s="142" t="s">
        <v>502</v>
      </c>
      <c r="AD12" s="142" t="s">
        <v>503</v>
      </c>
      <c r="AE12" s="142" t="s">
        <v>202</v>
      </c>
      <c r="AF12" s="142" t="s">
        <v>504</v>
      </c>
      <c r="AG12" s="142" t="s">
        <v>505</v>
      </c>
      <c r="AH12" s="142" t="s">
        <v>506</v>
      </c>
      <c r="AI12" s="142" t="s">
        <v>507</v>
      </c>
      <c r="AJ12" s="142" t="s">
        <v>508</v>
      </c>
      <c r="AK12" s="142" t="s">
        <v>509</v>
      </c>
      <c r="AL12" s="142" t="s">
        <v>510</v>
      </c>
      <c r="AM12" s="142" t="s">
        <v>204</v>
      </c>
      <c r="AN12" s="142" t="s">
        <v>511</v>
      </c>
      <c r="AO12" s="142" t="s">
        <v>512</v>
      </c>
      <c r="AP12" s="142" t="s">
        <v>513</v>
      </c>
      <c r="AQ12" s="142" t="s">
        <v>514</v>
      </c>
      <c r="AR12" s="132"/>
      <c r="AS12" s="132"/>
    </row>
    <row r="13" s="129" customFormat="1" ht="17" customHeight="1" spans="1:45">
      <c r="A13" s="148"/>
      <c r="B13" s="148"/>
      <c r="C13" s="148"/>
      <c r="D13" s="149" t="s">
        <v>98</v>
      </c>
      <c r="E13" s="150">
        <f>F13+N13</f>
        <v>189.33</v>
      </c>
      <c r="F13" s="150">
        <f>G13+H13+I13+J13+K13+L13+M13</f>
        <v>173.39</v>
      </c>
      <c r="G13" s="151">
        <v>144.93</v>
      </c>
      <c r="H13" s="152"/>
      <c r="I13" s="150">
        <v>14.12</v>
      </c>
      <c r="J13" s="157">
        <v>10.59</v>
      </c>
      <c r="K13" s="150"/>
      <c r="L13" s="156">
        <v>3.6</v>
      </c>
      <c r="M13" s="150">
        <v>0.15</v>
      </c>
      <c r="N13" s="150">
        <f>O13+P13+Q13+R13+S13+T13</f>
        <v>15.94</v>
      </c>
      <c r="O13" s="150">
        <v>0.5</v>
      </c>
      <c r="P13" s="150"/>
      <c r="Q13" s="150"/>
      <c r="R13" s="150">
        <v>10.38</v>
      </c>
      <c r="S13" s="150">
        <v>3</v>
      </c>
      <c r="T13" s="150">
        <v>2.06</v>
      </c>
      <c r="U13" s="150"/>
      <c r="V13" s="152"/>
      <c r="W13" s="150"/>
      <c r="X13" s="150">
        <f t="shared" ref="X13:X18" si="0">Y13+AG13</f>
        <v>189.27</v>
      </c>
      <c r="Y13" s="150">
        <f t="shared" ref="Y13:Y18" si="1">Z13+AA13+AB13+AC13+AD13+AE13+AF13</f>
        <v>173.39</v>
      </c>
      <c r="Z13" s="151">
        <v>144.93</v>
      </c>
      <c r="AA13" s="152"/>
      <c r="AB13" s="150">
        <v>14.12</v>
      </c>
      <c r="AC13" s="157">
        <v>10.59</v>
      </c>
      <c r="AD13" s="150"/>
      <c r="AE13" s="156">
        <v>3.6</v>
      </c>
      <c r="AF13" s="150">
        <v>0.15</v>
      </c>
      <c r="AG13" s="150">
        <f t="shared" ref="AG13:AG17" si="2">AH13+AI13+AJ13+AK13+AL13+AM13</f>
        <v>15.88</v>
      </c>
      <c r="AH13" s="150">
        <v>0.5</v>
      </c>
      <c r="AI13" s="150"/>
      <c r="AJ13" s="150"/>
      <c r="AK13" s="150">
        <v>10.38</v>
      </c>
      <c r="AL13" s="150">
        <v>3</v>
      </c>
      <c r="AM13" s="150">
        <v>2</v>
      </c>
      <c r="AN13" s="150"/>
      <c r="AO13" s="150"/>
      <c r="AP13" s="150">
        <v>26</v>
      </c>
      <c r="AQ13" s="150">
        <v>26</v>
      </c>
      <c r="AR13" s="162"/>
      <c r="AS13" s="162"/>
    </row>
    <row r="14" s="129" customFormat="1" ht="17" customHeight="1" spans="1:45">
      <c r="A14" s="153"/>
      <c r="B14" s="153"/>
      <c r="C14" s="153"/>
      <c r="D14" s="154" t="s">
        <v>142</v>
      </c>
      <c r="E14" s="150">
        <f t="shared" ref="E14:E28" si="3">F14+N14</f>
        <v>189.33</v>
      </c>
      <c r="F14" s="150">
        <f t="shared" ref="F14:F28" si="4">G14+H14+I14+J14+K14+L14+M14</f>
        <v>173.39</v>
      </c>
      <c r="G14" s="151">
        <v>144.93</v>
      </c>
      <c r="H14" s="152"/>
      <c r="I14" s="150">
        <v>14.12</v>
      </c>
      <c r="J14" s="157">
        <v>10.59</v>
      </c>
      <c r="K14" s="150"/>
      <c r="L14" s="156">
        <v>3.6</v>
      </c>
      <c r="M14" s="150">
        <v>0.15</v>
      </c>
      <c r="N14" s="150">
        <f>O14+P14+Q14+R14+S14+T14</f>
        <v>15.94</v>
      </c>
      <c r="O14" s="150">
        <v>0.5</v>
      </c>
      <c r="P14" s="150"/>
      <c r="Q14" s="150"/>
      <c r="R14" s="150">
        <v>10.38</v>
      </c>
      <c r="S14" s="150">
        <v>3</v>
      </c>
      <c r="T14" s="150">
        <v>2.06</v>
      </c>
      <c r="U14" s="150"/>
      <c r="V14" s="152"/>
      <c r="W14" s="150"/>
      <c r="X14" s="150">
        <f t="shared" si="0"/>
        <v>189.27</v>
      </c>
      <c r="Y14" s="150">
        <f t="shared" si="1"/>
        <v>173.39</v>
      </c>
      <c r="Z14" s="151">
        <v>144.93</v>
      </c>
      <c r="AA14" s="152"/>
      <c r="AB14" s="150">
        <v>14.12</v>
      </c>
      <c r="AC14" s="157">
        <v>10.59</v>
      </c>
      <c r="AD14" s="150"/>
      <c r="AE14" s="156">
        <v>3.6</v>
      </c>
      <c r="AF14" s="150">
        <v>0.15</v>
      </c>
      <c r="AG14" s="150">
        <f t="shared" si="2"/>
        <v>15.88</v>
      </c>
      <c r="AH14" s="150">
        <v>0.5</v>
      </c>
      <c r="AI14" s="150"/>
      <c r="AJ14" s="150"/>
      <c r="AK14" s="150">
        <v>10.38</v>
      </c>
      <c r="AL14" s="150">
        <v>3</v>
      </c>
      <c r="AM14" s="150">
        <v>2</v>
      </c>
      <c r="AN14" s="150"/>
      <c r="AO14" s="150"/>
      <c r="AP14" s="150">
        <v>26</v>
      </c>
      <c r="AQ14" s="150">
        <v>26</v>
      </c>
      <c r="AR14" s="162"/>
      <c r="AS14" s="162"/>
    </row>
    <row r="15" s="129" customFormat="1" ht="17" customHeight="1" spans="1:45">
      <c r="A15" s="153"/>
      <c r="B15" s="153"/>
      <c r="C15" s="153"/>
      <c r="D15" s="154" t="s">
        <v>143</v>
      </c>
      <c r="E15" s="150">
        <f t="shared" si="3"/>
        <v>189.33</v>
      </c>
      <c r="F15" s="150">
        <f t="shared" si="4"/>
        <v>173.39</v>
      </c>
      <c r="G15" s="151">
        <v>144.93</v>
      </c>
      <c r="H15" s="152"/>
      <c r="I15" s="150">
        <v>14.12</v>
      </c>
      <c r="J15" s="157">
        <v>10.59</v>
      </c>
      <c r="K15" s="150"/>
      <c r="L15" s="156">
        <v>3.6</v>
      </c>
      <c r="M15" s="150">
        <v>0.15</v>
      </c>
      <c r="N15" s="150">
        <f>O15+P15+Q15+R15+S15+T15</f>
        <v>15.94</v>
      </c>
      <c r="O15" s="150">
        <v>0.5</v>
      </c>
      <c r="P15" s="150"/>
      <c r="Q15" s="150"/>
      <c r="R15" s="150">
        <v>10.38</v>
      </c>
      <c r="S15" s="150">
        <v>3</v>
      </c>
      <c r="T15" s="150">
        <v>2.06</v>
      </c>
      <c r="U15" s="150"/>
      <c r="V15" s="152"/>
      <c r="W15" s="150"/>
      <c r="X15" s="150">
        <f t="shared" si="0"/>
        <v>189.27</v>
      </c>
      <c r="Y15" s="150">
        <f t="shared" si="1"/>
        <v>173.39</v>
      </c>
      <c r="Z15" s="151">
        <v>144.93</v>
      </c>
      <c r="AA15" s="152"/>
      <c r="AB15" s="150">
        <v>14.12</v>
      </c>
      <c r="AC15" s="157">
        <v>10.59</v>
      </c>
      <c r="AD15" s="150"/>
      <c r="AE15" s="156">
        <v>3.6</v>
      </c>
      <c r="AF15" s="150">
        <v>0.15</v>
      </c>
      <c r="AG15" s="150">
        <f t="shared" si="2"/>
        <v>15.88</v>
      </c>
      <c r="AH15" s="150">
        <v>0.5</v>
      </c>
      <c r="AI15" s="150"/>
      <c r="AJ15" s="150"/>
      <c r="AK15" s="150">
        <v>10.38</v>
      </c>
      <c r="AL15" s="150">
        <v>3</v>
      </c>
      <c r="AM15" s="150">
        <v>2</v>
      </c>
      <c r="AN15" s="150"/>
      <c r="AO15" s="150"/>
      <c r="AP15" s="150">
        <v>26</v>
      </c>
      <c r="AQ15" s="150">
        <v>26</v>
      </c>
      <c r="AR15" s="162"/>
      <c r="AS15" s="162"/>
    </row>
    <row r="16" s="129" customFormat="1" ht="17" customHeight="1" spans="1:45">
      <c r="A16" s="153"/>
      <c r="B16" s="153"/>
      <c r="C16" s="153"/>
      <c r="D16" s="154" t="s">
        <v>144</v>
      </c>
      <c r="E16" s="150">
        <f t="shared" si="3"/>
        <v>189.33</v>
      </c>
      <c r="F16" s="150">
        <f t="shared" si="4"/>
        <v>173.39</v>
      </c>
      <c r="G16" s="151">
        <v>144.93</v>
      </c>
      <c r="H16" s="152"/>
      <c r="I16" s="150">
        <v>14.12</v>
      </c>
      <c r="J16" s="157">
        <v>10.59</v>
      </c>
      <c r="K16" s="150"/>
      <c r="L16" s="156">
        <v>3.6</v>
      </c>
      <c r="M16" s="150">
        <v>0.15</v>
      </c>
      <c r="N16" s="150">
        <f>O16+P16+Q16+R16+S16+T16</f>
        <v>15.94</v>
      </c>
      <c r="O16" s="150">
        <v>0.5</v>
      </c>
      <c r="P16" s="150"/>
      <c r="Q16" s="150"/>
      <c r="R16" s="150">
        <v>10.38</v>
      </c>
      <c r="S16" s="150">
        <v>3</v>
      </c>
      <c r="T16" s="150">
        <v>2.06</v>
      </c>
      <c r="U16" s="150"/>
      <c r="V16" s="152"/>
      <c r="W16" s="150"/>
      <c r="X16" s="150">
        <f t="shared" si="0"/>
        <v>189.27</v>
      </c>
      <c r="Y16" s="150">
        <f t="shared" si="1"/>
        <v>173.39</v>
      </c>
      <c r="Z16" s="151">
        <v>144.93</v>
      </c>
      <c r="AA16" s="152"/>
      <c r="AB16" s="150">
        <v>14.12</v>
      </c>
      <c r="AC16" s="157">
        <v>10.59</v>
      </c>
      <c r="AD16" s="150"/>
      <c r="AE16" s="156">
        <v>3.6</v>
      </c>
      <c r="AF16" s="150">
        <v>0.15</v>
      </c>
      <c r="AG16" s="150">
        <f t="shared" si="2"/>
        <v>15.88</v>
      </c>
      <c r="AH16" s="150">
        <v>0.5</v>
      </c>
      <c r="AI16" s="150"/>
      <c r="AJ16" s="150"/>
      <c r="AK16" s="150">
        <v>10.38</v>
      </c>
      <c r="AL16" s="150">
        <v>3</v>
      </c>
      <c r="AM16" s="150">
        <v>2</v>
      </c>
      <c r="AN16" s="150"/>
      <c r="AO16" s="150"/>
      <c r="AP16" s="150">
        <v>26</v>
      </c>
      <c r="AQ16" s="150">
        <v>26</v>
      </c>
      <c r="AR16" s="162"/>
      <c r="AS16" s="162"/>
    </row>
    <row r="17" s="129" customFormat="1" ht="17" customHeight="1" spans="1:45">
      <c r="A17" s="155" t="s">
        <v>145</v>
      </c>
      <c r="B17" s="155"/>
      <c r="C17" s="155"/>
      <c r="D17" s="154" t="s">
        <v>146</v>
      </c>
      <c r="E17" s="150">
        <f t="shared" si="3"/>
        <v>178.74</v>
      </c>
      <c r="F17" s="150">
        <f t="shared" si="4"/>
        <v>162.8</v>
      </c>
      <c r="G17" s="151">
        <v>144.93</v>
      </c>
      <c r="H17" s="152"/>
      <c r="I17" s="150">
        <v>14.12</v>
      </c>
      <c r="J17" s="150"/>
      <c r="K17" s="150"/>
      <c r="L17" s="156">
        <v>3.6</v>
      </c>
      <c r="M17" s="150">
        <v>0.15</v>
      </c>
      <c r="N17" s="150">
        <f>O17+P17+Q17+R17+S17+T17</f>
        <v>15.94</v>
      </c>
      <c r="O17" s="150">
        <v>0.5</v>
      </c>
      <c r="P17" s="150"/>
      <c r="Q17" s="150"/>
      <c r="R17" s="150">
        <v>10.38</v>
      </c>
      <c r="S17" s="150">
        <v>3</v>
      </c>
      <c r="T17" s="150">
        <v>2.06</v>
      </c>
      <c r="U17" s="150"/>
      <c r="V17" s="152"/>
      <c r="W17" s="150"/>
      <c r="X17" s="150">
        <f t="shared" si="0"/>
        <v>178.68</v>
      </c>
      <c r="Y17" s="150">
        <f t="shared" si="1"/>
        <v>162.8</v>
      </c>
      <c r="Z17" s="151">
        <v>144.93</v>
      </c>
      <c r="AA17" s="152"/>
      <c r="AB17" s="150">
        <v>14.12</v>
      </c>
      <c r="AC17" s="150"/>
      <c r="AD17" s="150"/>
      <c r="AE17" s="156">
        <v>3.6</v>
      </c>
      <c r="AF17" s="150">
        <v>0.15</v>
      </c>
      <c r="AG17" s="150">
        <f t="shared" si="2"/>
        <v>15.88</v>
      </c>
      <c r="AH17" s="150">
        <v>0.5</v>
      </c>
      <c r="AI17" s="150"/>
      <c r="AJ17" s="150"/>
      <c r="AK17" s="150">
        <v>10.38</v>
      </c>
      <c r="AL17" s="150">
        <v>3</v>
      </c>
      <c r="AM17" s="150">
        <v>2</v>
      </c>
      <c r="AN17" s="150"/>
      <c r="AO17" s="150"/>
      <c r="AP17" s="150">
        <v>26</v>
      </c>
      <c r="AQ17" s="150">
        <v>26</v>
      </c>
      <c r="AR17" s="162"/>
      <c r="AS17" s="162"/>
    </row>
    <row r="18" s="129" customFormat="1" ht="17" customHeight="1" spans="1:45">
      <c r="A18" s="155"/>
      <c r="B18" s="155" t="s">
        <v>147</v>
      </c>
      <c r="C18" s="155"/>
      <c r="D18" s="154" t="s">
        <v>148</v>
      </c>
      <c r="E18" s="150">
        <f t="shared" si="3"/>
        <v>14.12</v>
      </c>
      <c r="F18" s="150">
        <f t="shared" si="4"/>
        <v>14.12</v>
      </c>
      <c r="G18" s="151"/>
      <c r="H18" s="152"/>
      <c r="I18" s="150">
        <v>14.12</v>
      </c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>
        <v>0.06</v>
      </c>
      <c r="U18" s="150"/>
      <c r="V18" s="152"/>
      <c r="W18" s="150"/>
      <c r="X18" s="150">
        <f t="shared" si="0"/>
        <v>14.12</v>
      </c>
      <c r="Y18" s="150">
        <f t="shared" si="1"/>
        <v>14.12</v>
      </c>
      <c r="Z18" s="151"/>
      <c r="AA18" s="152"/>
      <c r="AB18" s="150">
        <v>14.12</v>
      </c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62"/>
      <c r="AS18" s="162"/>
    </row>
    <row r="19" s="129" customFormat="1" ht="17" customHeight="1" spans="1:45">
      <c r="A19" s="155"/>
      <c r="B19" s="155"/>
      <c r="C19" s="155" t="s">
        <v>149</v>
      </c>
      <c r="D19" s="154" t="s">
        <v>150</v>
      </c>
      <c r="E19" s="150"/>
      <c r="F19" s="150"/>
      <c r="G19" s="151"/>
      <c r="H19" s="152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>
        <v>0.06</v>
      </c>
      <c r="U19" s="150"/>
      <c r="V19" s="152"/>
      <c r="W19" s="150"/>
      <c r="X19" s="150"/>
      <c r="Y19" s="150"/>
      <c r="Z19" s="151"/>
      <c r="AA19" s="152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62"/>
      <c r="AS19" s="162"/>
    </row>
    <row r="20" s="129" customFormat="1" ht="14.25" spans="1:45">
      <c r="A20" s="155"/>
      <c r="B20" s="155"/>
      <c r="C20" s="155" t="s">
        <v>147</v>
      </c>
      <c r="D20" s="154" t="s">
        <v>151</v>
      </c>
      <c r="E20" s="150">
        <f t="shared" si="3"/>
        <v>14.12</v>
      </c>
      <c r="F20" s="150">
        <f t="shared" si="4"/>
        <v>14.12</v>
      </c>
      <c r="G20" s="151"/>
      <c r="H20" s="152"/>
      <c r="I20" s="150">
        <v>14.12</v>
      </c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2"/>
      <c r="W20" s="150"/>
      <c r="X20" s="150">
        <f>Y20+AG20</f>
        <v>14.12</v>
      </c>
      <c r="Y20" s="150">
        <f>Z20+AA20+AB20+AC20+AD20+AE20+AF20</f>
        <v>14.12</v>
      </c>
      <c r="Z20" s="151"/>
      <c r="AA20" s="152"/>
      <c r="AB20" s="150">
        <v>14.12</v>
      </c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62"/>
      <c r="AS20" s="162"/>
    </row>
    <row r="21" s="129" customFormat="1" ht="17" customHeight="1" spans="1:45">
      <c r="A21" s="155"/>
      <c r="B21" s="155" t="s">
        <v>129</v>
      </c>
      <c r="C21" s="155"/>
      <c r="D21" s="154" t="s">
        <v>152</v>
      </c>
      <c r="E21" s="150">
        <f t="shared" si="3"/>
        <v>164.41</v>
      </c>
      <c r="F21" s="150">
        <f t="shared" si="4"/>
        <v>148.53</v>
      </c>
      <c r="G21" s="151">
        <v>144.93</v>
      </c>
      <c r="H21" s="152"/>
      <c r="I21" s="150"/>
      <c r="J21" s="150"/>
      <c r="K21" s="150"/>
      <c r="L21" s="156">
        <v>3.6</v>
      </c>
      <c r="M21" s="150"/>
      <c r="N21" s="150">
        <f>O21+P21+Q21+R21+S21+T21</f>
        <v>15.88</v>
      </c>
      <c r="O21" s="150">
        <v>0.5</v>
      </c>
      <c r="P21" s="150"/>
      <c r="Q21" s="150"/>
      <c r="R21" s="150">
        <v>10.38</v>
      </c>
      <c r="S21" s="150">
        <v>3</v>
      </c>
      <c r="T21" s="150">
        <v>2</v>
      </c>
      <c r="U21" s="150"/>
      <c r="V21" s="152"/>
      <c r="W21" s="150"/>
      <c r="X21" s="150">
        <f>Y21+AG21</f>
        <v>164.41</v>
      </c>
      <c r="Y21" s="150">
        <f>Z21+AA21+AB21+AC21+AD21+AE21+AF21</f>
        <v>148.53</v>
      </c>
      <c r="Z21" s="151">
        <v>144.93</v>
      </c>
      <c r="AA21" s="152"/>
      <c r="AB21" s="150"/>
      <c r="AC21" s="150"/>
      <c r="AD21" s="150"/>
      <c r="AE21" s="156">
        <v>3.6</v>
      </c>
      <c r="AF21" s="150"/>
      <c r="AG21" s="150">
        <f>AH21+AI21+AJ21+AK21+AL21+AM21</f>
        <v>15.88</v>
      </c>
      <c r="AH21" s="150">
        <v>0.5</v>
      </c>
      <c r="AI21" s="150"/>
      <c r="AJ21" s="150"/>
      <c r="AK21" s="150">
        <v>10.38</v>
      </c>
      <c r="AL21" s="150">
        <v>3</v>
      </c>
      <c r="AM21" s="150">
        <v>2</v>
      </c>
      <c r="AN21" s="150"/>
      <c r="AO21" s="150"/>
      <c r="AP21" s="150">
        <v>26</v>
      </c>
      <c r="AQ21" s="150">
        <v>26</v>
      </c>
      <c r="AR21" s="162"/>
      <c r="AS21" s="162"/>
    </row>
    <row r="22" s="129" customFormat="1" ht="17" customHeight="1" spans="1:45">
      <c r="A22" s="155"/>
      <c r="B22" s="155"/>
      <c r="C22" s="155" t="s">
        <v>149</v>
      </c>
      <c r="D22" s="154" t="s">
        <v>153</v>
      </c>
      <c r="E22" s="150">
        <f t="shared" si="3"/>
        <v>160.81</v>
      </c>
      <c r="F22" s="150">
        <f t="shared" si="4"/>
        <v>144.93</v>
      </c>
      <c r="G22" s="151">
        <v>144.93</v>
      </c>
      <c r="H22" s="150"/>
      <c r="I22" s="150"/>
      <c r="J22" s="150"/>
      <c r="K22" s="150"/>
      <c r="L22" s="150"/>
      <c r="M22" s="150"/>
      <c r="N22" s="150">
        <f>O22+P22+Q22+R22+S22+T22</f>
        <v>15.88</v>
      </c>
      <c r="O22" s="150">
        <v>0.5</v>
      </c>
      <c r="P22" s="150"/>
      <c r="Q22" s="150"/>
      <c r="R22" s="150">
        <v>10.38</v>
      </c>
      <c r="S22" s="150">
        <v>3</v>
      </c>
      <c r="T22" s="150">
        <v>2</v>
      </c>
      <c r="U22" s="150"/>
      <c r="V22" s="150"/>
      <c r="W22" s="150"/>
      <c r="X22" s="150">
        <f>Y22+AG22</f>
        <v>160.81</v>
      </c>
      <c r="Y22" s="150">
        <f>Z22+AA22+AB22+AC22+AD22+AE22+AF22</f>
        <v>144.93</v>
      </c>
      <c r="Z22" s="151">
        <v>144.93</v>
      </c>
      <c r="AA22" s="150"/>
      <c r="AB22" s="150"/>
      <c r="AC22" s="150"/>
      <c r="AD22" s="150"/>
      <c r="AE22" s="150"/>
      <c r="AF22" s="150"/>
      <c r="AG22" s="150">
        <f>AH22+AI22+AJ22+AK22+AL22+AM22</f>
        <v>15.88</v>
      </c>
      <c r="AH22" s="150">
        <v>0.5</v>
      </c>
      <c r="AI22" s="150"/>
      <c r="AJ22" s="150"/>
      <c r="AK22" s="150">
        <v>10.38</v>
      </c>
      <c r="AL22" s="150">
        <v>3</v>
      </c>
      <c r="AM22" s="150">
        <v>2</v>
      </c>
      <c r="AN22" s="150"/>
      <c r="AO22" s="150"/>
      <c r="AP22" s="150"/>
      <c r="AQ22" s="150"/>
      <c r="AR22" s="162"/>
      <c r="AS22" s="162"/>
    </row>
    <row r="23" s="129" customFormat="1" ht="17" customHeight="1" spans="1:45">
      <c r="A23" s="155"/>
      <c r="B23" s="155"/>
      <c r="C23" s="155" t="s">
        <v>154</v>
      </c>
      <c r="D23" s="154" t="s">
        <v>155</v>
      </c>
      <c r="E23" s="150">
        <f t="shared" si="3"/>
        <v>3.6</v>
      </c>
      <c r="F23" s="150">
        <f t="shared" si="4"/>
        <v>3.6</v>
      </c>
      <c r="G23" s="151"/>
      <c r="H23" s="156"/>
      <c r="I23" s="156"/>
      <c r="J23" s="156"/>
      <c r="K23" s="156"/>
      <c r="L23" s="156">
        <v>3.6</v>
      </c>
      <c r="M23" s="156"/>
      <c r="N23" s="150"/>
      <c r="O23" s="156"/>
      <c r="P23" s="156"/>
      <c r="Q23" s="156"/>
      <c r="R23" s="156"/>
      <c r="S23" s="156"/>
      <c r="T23" s="156"/>
      <c r="U23" s="156"/>
      <c r="V23" s="156"/>
      <c r="W23" s="156"/>
      <c r="X23" s="150">
        <f>Y23+AG23</f>
        <v>3.6</v>
      </c>
      <c r="Y23" s="150">
        <f>Z23+AA23+AB23+AC23+AD23+AE23+AF23</f>
        <v>3.6</v>
      </c>
      <c r="Z23" s="151"/>
      <c r="AA23" s="156"/>
      <c r="AB23" s="156"/>
      <c r="AC23" s="156"/>
      <c r="AD23" s="156"/>
      <c r="AE23" s="156">
        <v>3.6</v>
      </c>
      <c r="AF23" s="156"/>
      <c r="AG23" s="150"/>
      <c r="AH23" s="156"/>
      <c r="AI23" s="156"/>
      <c r="AJ23" s="156"/>
      <c r="AK23" s="156"/>
      <c r="AL23" s="156"/>
      <c r="AM23" s="156"/>
      <c r="AN23" s="156"/>
      <c r="AO23" s="156"/>
      <c r="AP23" s="156">
        <v>26</v>
      </c>
      <c r="AQ23" s="156">
        <v>26</v>
      </c>
      <c r="AR23" s="162"/>
      <c r="AS23" s="162"/>
    </row>
    <row r="24" s="129" customFormat="1" ht="17" customHeight="1" spans="1:45">
      <c r="A24" s="155"/>
      <c r="B24" s="155"/>
      <c r="C24" s="155"/>
      <c r="D24" s="154" t="s">
        <v>515</v>
      </c>
      <c r="E24" s="150"/>
      <c r="F24" s="150"/>
      <c r="G24" s="151"/>
      <c r="H24" s="156"/>
      <c r="I24" s="156"/>
      <c r="J24" s="156"/>
      <c r="K24" s="156"/>
      <c r="L24" s="156"/>
      <c r="M24" s="156"/>
      <c r="N24" s="150"/>
      <c r="O24" s="156"/>
      <c r="P24" s="156"/>
      <c r="Q24" s="156"/>
      <c r="R24" s="156"/>
      <c r="S24" s="156"/>
      <c r="T24" s="156"/>
      <c r="U24" s="156"/>
      <c r="V24" s="156"/>
      <c r="W24" s="156"/>
      <c r="X24" s="150"/>
      <c r="Y24" s="150"/>
      <c r="Z24" s="151"/>
      <c r="AA24" s="156"/>
      <c r="AB24" s="156"/>
      <c r="AC24" s="156"/>
      <c r="AD24" s="156"/>
      <c r="AE24" s="156"/>
      <c r="AF24" s="156"/>
      <c r="AG24" s="150"/>
      <c r="AH24" s="156"/>
      <c r="AI24" s="156"/>
      <c r="AJ24" s="156"/>
      <c r="AK24" s="156"/>
      <c r="AL24" s="156"/>
      <c r="AM24" s="156"/>
      <c r="AN24" s="156"/>
      <c r="AO24" s="156"/>
      <c r="AP24" s="156">
        <v>10</v>
      </c>
      <c r="AQ24" s="156">
        <v>10</v>
      </c>
      <c r="AR24" s="162"/>
      <c r="AS24" s="162"/>
    </row>
    <row r="25" s="129" customFormat="1" ht="17" customHeight="1" spans="1:45">
      <c r="A25" s="155"/>
      <c r="B25" s="155"/>
      <c r="C25" s="155"/>
      <c r="D25" s="154" t="s">
        <v>516</v>
      </c>
      <c r="E25" s="150"/>
      <c r="F25" s="150"/>
      <c r="G25" s="151"/>
      <c r="H25" s="156"/>
      <c r="I25" s="156"/>
      <c r="J25" s="156"/>
      <c r="K25" s="156"/>
      <c r="L25" s="156"/>
      <c r="M25" s="156"/>
      <c r="N25" s="150"/>
      <c r="O25" s="156"/>
      <c r="P25" s="156"/>
      <c r="Q25" s="156"/>
      <c r="R25" s="156"/>
      <c r="S25" s="156"/>
      <c r="T25" s="156"/>
      <c r="U25" s="156"/>
      <c r="V25" s="156"/>
      <c r="W25" s="156"/>
      <c r="X25" s="150"/>
      <c r="Y25" s="150"/>
      <c r="Z25" s="151"/>
      <c r="AA25" s="156"/>
      <c r="AB25" s="156"/>
      <c r="AC25" s="156"/>
      <c r="AD25" s="156"/>
      <c r="AE25" s="156"/>
      <c r="AF25" s="156"/>
      <c r="AG25" s="150"/>
      <c r="AH25" s="156"/>
      <c r="AI25" s="156"/>
      <c r="AJ25" s="156"/>
      <c r="AK25" s="156"/>
      <c r="AL25" s="156"/>
      <c r="AM25" s="156"/>
      <c r="AN25" s="156"/>
      <c r="AO25" s="156"/>
      <c r="AP25" s="156">
        <v>6</v>
      </c>
      <c r="AQ25" s="156">
        <v>6</v>
      </c>
      <c r="AR25" s="162"/>
      <c r="AS25" s="162"/>
    </row>
    <row r="26" s="129" customFormat="1" ht="17" customHeight="1" spans="1:45">
      <c r="A26" s="155"/>
      <c r="B26" s="155"/>
      <c r="C26" s="155"/>
      <c r="D26" s="154" t="s">
        <v>517</v>
      </c>
      <c r="E26" s="150"/>
      <c r="F26" s="150"/>
      <c r="G26" s="151"/>
      <c r="H26" s="156"/>
      <c r="I26" s="156"/>
      <c r="J26" s="156"/>
      <c r="K26" s="156"/>
      <c r="L26" s="156"/>
      <c r="M26" s="156"/>
      <c r="N26" s="150"/>
      <c r="O26" s="156"/>
      <c r="P26" s="156"/>
      <c r="Q26" s="156"/>
      <c r="R26" s="156"/>
      <c r="S26" s="156"/>
      <c r="T26" s="156"/>
      <c r="U26" s="156"/>
      <c r="V26" s="156"/>
      <c r="W26" s="156"/>
      <c r="X26" s="150"/>
      <c r="Y26" s="150"/>
      <c r="Z26" s="151"/>
      <c r="AA26" s="156"/>
      <c r="AB26" s="156"/>
      <c r="AC26" s="156"/>
      <c r="AD26" s="156"/>
      <c r="AE26" s="156"/>
      <c r="AF26" s="156"/>
      <c r="AG26" s="150"/>
      <c r="AH26" s="156"/>
      <c r="AI26" s="156"/>
      <c r="AJ26" s="156"/>
      <c r="AK26" s="156"/>
      <c r="AL26" s="156"/>
      <c r="AM26" s="156"/>
      <c r="AN26" s="156"/>
      <c r="AO26" s="156"/>
      <c r="AP26" s="156">
        <v>10</v>
      </c>
      <c r="AQ26" s="156">
        <v>10</v>
      </c>
      <c r="AR26" s="162"/>
      <c r="AS26" s="162"/>
    </row>
    <row r="27" s="129" customFormat="1" ht="17" customHeight="1" spans="1:45">
      <c r="A27" s="155"/>
      <c r="B27" s="155" t="s">
        <v>154</v>
      </c>
      <c r="C27" s="155"/>
      <c r="D27" s="154" t="s">
        <v>156</v>
      </c>
      <c r="E27" s="150">
        <f>F27+N27</f>
        <v>0.15</v>
      </c>
      <c r="F27" s="150">
        <f>G27+H27+I27+J27+K27+L27+M27</f>
        <v>0.15</v>
      </c>
      <c r="G27" s="151"/>
      <c r="H27" s="156"/>
      <c r="I27" s="156"/>
      <c r="J27" s="156"/>
      <c r="K27" s="156"/>
      <c r="L27" s="156"/>
      <c r="M27" s="156">
        <v>0.15</v>
      </c>
      <c r="N27" s="150"/>
      <c r="O27" s="156"/>
      <c r="P27" s="156"/>
      <c r="Q27" s="156"/>
      <c r="R27" s="156"/>
      <c r="S27" s="156"/>
      <c r="T27" s="156"/>
      <c r="U27" s="156"/>
      <c r="V27" s="156"/>
      <c r="W27" s="156"/>
      <c r="X27" s="150">
        <f>Y27+AG27</f>
        <v>0.15</v>
      </c>
      <c r="Y27" s="150">
        <f>Z27+AA27+AB27+AC27+AD27+AE27+AF27</f>
        <v>0.15</v>
      </c>
      <c r="Z27" s="151"/>
      <c r="AA27" s="156"/>
      <c r="AB27" s="156"/>
      <c r="AC27" s="156"/>
      <c r="AD27" s="156"/>
      <c r="AE27" s="156"/>
      <c r="AF27" s="156">
        <v>0.15</v>
      </c>
      <c r="AG27" s="150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62"/>
      <c r="AS27" s="162"/>
    </row>
    <row r="28" s="130" customFormat="1" ht="17" customHeight="1" spans="1:45">
      <c r="A28" s="155"/>
      <c r="B28" s="155"/>
      <c r="C28" s="155" t="s">
        <v>149</v>
      </c>
      <c r="D28" s="154" t="s">
        <v>157</v>
      </c>
      <c r="E28" s="150">
        <f>F28+N28</f>
        <v>0.15</v>
      </c>
      <c r="F28" s="150">
        <f>G28+H28+I28+J28+K28+L28+M28</f>
        <v>0.15</v>
      </c>
      <c r="G28" s="151"/>
      <c r="H28" s="157"/>
      <c r="I28" s="157"/>
      <c r="J28" s="157"/>
      <c r="K28" s="157"/>
      <c r="L28" s="157"/>
      <c r="M28" s="157">
        <v>0.15</v>
      </c>
      <c r="N28" s="150"/>
      <c r="O28" s="157"/>
      <c r="P28" s="157"/>
      <c r="Q28" s="157"/>
      <c r="R28" s="157"/>
      <c r="S28" s="157"/>
      <c r="T28" s="157"/>
      <c r="U28" s="157"/>
      <c r="V28" s="157"/>
      <c r="W28" s="157"/>
      <c r="X28" s="150">
        <f>Y28+AG28</f>
        <v>0.15</v>
      </c>
      <c r="Y28" s="150">
        <f>Z28+AA28+AB28+AC28+AD28+AE28+AF28</f>
        <v>0.15</v>
      </c>
      <c r="Z28" s="151"/>
      <c r="AA28" s="157"/>
      <c r="AB28" s="157"/>
      <c r="AC28" s="157"/>
      <c r="AD28" s="157"/>
      <c r="AE28" s="157"/>
      <c r="AF28" s="157">
        <v>0.15</v>
      </c>
      <c r="AG28" s="150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63"/>
      <c r="AS28" s="163"/>
    </row>
    <row r="29" s="130" customFormat="1" ht="17" customHeight="1" spans="1:45">
      <c r="A29" s="155" t="s">
        <v>158</v>
      </c>
      <c r="B29" s="155"/>
      <c r="C29" s="155"/>
      <c r="D29" s="154" t="s">
        <v>159</v>
      </c>
      <c r="E29" s="150">
        <f>F29+N29</f>
        <v>10.59</v>
      </c>
      <c r="F29" s="150">
        <f>G29+H29+I29+J29+K29+L29+M29</f>
        <v>10.59</v>
      </c>
      <c r="G29" s="151"/>
      <c r="H29" s="157"/>
      <c r="I29" s="157"/>
      <c r="J29" s="157">
        <v>10.59</v>
      </c>
      <c r="K29" s="157"/>
      <c r="L29" s="157"/>
      <c r="M29" s="157"/>
      <c r="N29" s="150"/>
      <c r="O29" s="157"/>
      <c r="P29" s="157"/>
      <c r="Q29" s="157"/>
      <c r="R29" s="157"/>
      <c r="S29" s="157"/>
      <c r="T29" s="157"/>
      <c r="U29" s="157"/>
      <c r="V29" s="157"/>
      <c r="W29" s="157"/>
      <c r="X29" s="150">
        <f>Y29+AG29</f>
        <v>10.59</v>
      </c>
      <c r="Y29" s="150">
        <f>Z29+AA29+AB29+AC29+AD29+AE29+AF29</f>
        <v>10.59</v>
      </c>
      <c r="Z29" s="151"/>
      <c r="AA29" s="157"/>
      <c r="AB29" s="157"/>
      <c r="AC29" s="157">
        <v>10.59</v>
      </c>
      <c r="AD29" s="157"/>
      <c r="AE29" s="157"/>
      <c r="AF29" s="157"/>
      <c r="AG29" s="150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63"/>
      <c r="AS29" s="163"/>
    </row>
    <row r="30" s="130" customFormat="1" ht="17" customHeight="1" spans="1:45">
      <c r="A30" s="155"/>
      <c r="B30" s="155" t="s">
        <v>160</v>
      </c>
      <c r="C30" s="155"/>
      <c r="D30" s="154" t="s">
        <v>161</v>
      </c>
      <c r="E30" s="150">
        <f>F30+N30</f>
        <v>10.59</v>
      </c>
      <c r="F30" s="150">
        <f>G30+H30+I30+J30+K30+L30+M30</f>
        <v>10.59</v>
      </c>
      <c r="G30" s="151"/>
      <c r="H30" s="157"/>
      <c r="I30" s="157"/>
      <c r="J30" s="157">
        <v>10.59</v>
      </c>
      <c r="K30" s="157"/>
      <c r="L30" s="157"/>
      <c r="M30" s="157"/>
      <c r="N30" s="150"/>
      <c r="O30" s="157"/>
      <c r="P30" s="157"/>
      <c r="Q30" s="157"/>
      <c r="R30" s="157"/>
      <c r="S30" s="157"/>
      <c r="T30" s="157"/>
      <c r="U30" s="157"/>
      <c r="V30" s="157"/>
      <c r="W30" s="157"/>
      <c r="X30" s="150">
        <f>Y30+AG30</f>
        <v>10.59</v>
      </c>
      <c r="Y30" s="150">
        <f>Z30+AA30+AB30+AC30+AD30+AE30+AF30</f>
        <v>10.59</v>
      </c>
      <c r="Z30" s="151"/>
      <c r="AA30" s="157"/>
      <c r="AB30" s="157"/>
      <c r="AC30" s="157">
        <v>10.59</v>
      </c>
      <c r="AD30" s="157"/>
      <c r="AE30" s="157"/>
      <c r="AF30" s="157"/>
      <c r="AG30" s="150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63"/>
      <c r="AS30" s="163"/>
    </row>
    <row r="31" s="130" customFormat="1" ht="17" customHeight="1" spans="1:45">
      <c r="A31" s="155"/>
      <c r="B31" s="155"/>
      <c r="C31" s="155" t="s">
        <v>149</v>
      </c>
      <c r="D31" s="154" t="s">
        <v>162</v>
      </c>
      <c r="E31" s="150">
        <f>F31+N31</f>
        <v>10.59</v>
      </c>
      <c r="F31" s="150">
        <f>G31+H31+I31+J31+K31+L31+M31</f>
        <v>10.59</v>
      </c>
      <c r="G31" s="151"/>
      <c r="H31" s="157"/>
      <c r="I31" s="157"/>
      <c r="J31" s="157">
        <v>10.59</v>
      </c>
      <c r="K31" s="157"/>
      <c r="L31" s="157"/>
      <c r="M31" s="157"/>
      <c r="N31" s="150"/>
      <c r="O31" s="157"/>
      <c r="P31" s="157"/>
      <c r="Q31" s="157"/>
      <c r="R31" s="157"/>
      <c r="S31" s="157"/>
      <c r="T31" s="157"/>
      <c r="U31" s="157"/>
      <c r="V31" s="157"/>
      <c r="W31" s="157"/>
      <c r="X31" s="150">
        <f>Y31+AG31</f>
        <v>10.59</v>
      </c>
      <c r="Y31" s="150">
        <f>Z31+AA31+AB31+AC31+AD31+AE31+AF31</f>
        <v>10.59</v>
      </c>
      <c r="Z31" s="151"/>
      <c r="AA31" s="157"/>
      <c r="AB31" s="157"/>
      <c r="AC31" s="157">
        <v>10.59</v>
      </c>
      <c r="AD31" s="157"/>
      <c r="AE31" s="157"/>
      <c r="AF31" s="157"/>
      <c r="AG31" s="150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63"/>
      <c r="AS31" s="163"/>
    </row>
  </sheetData>
  <mergeCells count="58">
    <mergeCell ref="A3:AQ3"/>
    <mergeCell ref="A4:D4"/>
    <mergeCell ref="AO4:AQ4"/>
    <mergeCell ref="E6:AO6"/>
    <mergeCell ref="E7:U7"/>
    <mergeCell ref="X7:AN7"/>
    <mergeCell ref="F8:M8"/>
    <mergeCell ref="N8:U8"/>
    <mergeCell ref="Y8:AF8"/>
    <mergeCell ref="AG8:AN8"/>
    <mergeCell ref="F9:M9"/>
    <mergeCell ref="N9:U9"/>
    <mergeCell ref="Y9:AF9"/>
    <mergeCell ref="AG9:AN9"/>
    <mergeCell ref="T10:U10"/>
    <mergeCell ref="AM10:AN10"/>
    <mergeCell ref="A10:A11"/>
    <mergeCell ref="B10:B11"/>
    <mergeCell ref="C10:C11"/>
    <mergeCell ref="D6:D11"/>
    <mergeCell ref="E8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V7:V11"/>
    <mergeCell ref="W7:W11"/>
    <mergeCell ref="X8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K10:AK11"/>
    <mergeCell ref="AL10:AL11"/>
    <mergeCell ref="AO7:AO8"/>
    <mergeCell ref="AO9:AO11"/>
    <mergeCell ref="AP9:AP11"/>
    <mergeCell ref="AQ9:AQ11"/>
    <mergeCell ref="A6:C9"/>
    <mergeCell ref="AP6:AQ8"/>
  </mergeCells>
  <pageMargins left="0.472222222222222" right="0.432638888888889" top="1" bottom="0.550694444444444" header="0.5" footer="0.5"/>
  <pageSetup paperSize="9" scale="70" orientation="landscape" horizontalDpi="600"/>
  <headerFooter/>
  <ignoredErrors>
    <ignoredError sqref="F20:F23 F13:F18 N21:N22 N13:N17 F27:F31" unlockedFormula="1" emptyCellReference="1"/>
    <ignoredError sqref="E20:E23 E13:E18 E27:E31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0"/>
  <sheetViews>
    <sheetView workbookViewId="0">
      <selection activeCell="A3" sqref="A3:C3"/>
    </sheetView>
  </sheetViews>
  <sheetFormatPr defaultColWidth="9" defaultRowHeight="13.5"/>
  <cols>
    <col min="1" max="1" width="4.75" customWidth="1"/>
    <col min="2" max="2" width="5.375" customWidth="1"/>
    <col min="3" max="3" width="31.875" customWidth="1"/>
    <col min="4" max="4" width="9.25"/>
    <col min="7" max="7" width="9.25"/>
    <col min="12" max="12" width="14.625" customWidth="1"/>
  </cols>
  <sheetData>
    <row r="1" s="77" customFormat="1" ht="12" spans="1:19">
      <c r="A1" s="80"/>
      <c r="B1" s="80"/>
      <c r="C1" s="81"/>
      <c r="S1" s="118"/>
    </row>
    <row r="2" s="78" customFormat="1" ht="27" spans="1:19">
      <c r="A2" s="82" t="s">
        <v>518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="77" customFormat="1" ht="12" spans="1:19">
      <c r="A3" s="83" t="s">
        <v>1</v>
      </c>
      <c r="B3" s="83"/>
      <c r="C3" s="83"/>
      <c r="Q3" s="119" t="s">
        <v>41</v>
      </c>
      <c r="R3" s="119"/>
      <c r="S3" s="120"/>
    </row>
    <row r="4" s="79" customFormat="1" ht="42.75" customHeight="1" spans="1:19">
      <c r="A4" s="84" t="s">
        <v>164</v>
      </c>
      <c r="B4" s="85"/>
      <c r="C4" s="84" t="s">
        <v>519</v>
      </c>
      <c r="D4" s="33" t="s">
        <v>166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="79" customFormat="1" ht="14.25" spans="1:19">
      <c r="A5" s="86"/>
      <c r="B5" s="87"/>
      <c r="C5" s="88"/>
      <c r="D5" s="89" t="s">
        <v>167</v>
      </c>
      <c r="E5" s="28" t="s">
        <v>168</v>
      </c>
      <c r="F5" s="29"/>
      <c r="G5" s="29"/>
      <c r="H5" s="29"/>
      <c r="I5" s="29"/>
      <c r="J5" s="29"/>
      <c r="K5" s="29"/>
      <c r="L5" s="29"/>
      <c r="M5" s="29"/>
      <c r="N5" s="29"/>
      <c r="O5" s="31"/>
      <c r="P5" s="115" t="s">
        <v>169</v>
      </c>
      <c r="Q5" s="121"/>
      <c r="R5" s="121"/>
      <c r="S5" s="122"/>
    </row>
    <row r="6" s="79" customFormat="1" ht="14.25" customHeight="1" spans="1:19">
      <c r="A6" s="90" t="s">
        <v>104</v>
      </c>
      <c r="B6" s="90" t="s">
        <v>105</v>
      </c>
      <c r="C6" s="88"/>
      <c r="D6" s="91"/>
      <c r="E6" s="92" t="s">
        <v>98</v>
      </c>
      <c r="F6" s="93" t="s">
        <v>170</v>
      </c>
      <c r="G6" s="94"/>
      <c r="H6" s="94"/>
      <c r="I6" s="94"/>
      <c r="J6" s="94"/>
      <c r="K6" s="94"/>
      <c r="L6" s="94"/>
      <c r="M6" s="116"/>
      <c r="N6" s="98" t="s">
        <v>171</v>
      </c>
      <c r="O6" s="98" t="s">
        <v>172</v>
      </c>
      <c r="P6" s="117"/>
      <c r="Q6" s="123"/>
      <c r="R6" s="123"/>
      <c r="S6" s="124"/>
    </row>
    <row r="7" s="79" customFormat="1" ht="46.5" customHeight="1" spans="1:19">
      <c r="A7" s="95"/>
      <c r="B7" s="95"/>
      <c r="C7" s="86"/>
      <c r="D7" s="96"/>
      <c r="E7" s="97"/>
      <c r="F7" s="98" t="s">
        <v>102</v>
      </c>
      <c r="G7" s="98" t="s">
        <v>173</v>
      </c>
      <c r="H7" s="98" t="s">
        <v>174</v>
      </c>
      <c r="I7" s="98" t="s">
        <v>175</v>
      </c>
      <c r="J7" s="98" t="s">
        <v>176</v>
      </c>
      <c r="K7" s="98" t="s">
        <v>177</v>
      </c>
      <c r="L7" s="98" t="s">
        <v>178</v>
      </c>
      <c r="M7" s="98" t="s">
        <v>179</v>
      </c>
      <c r="N7" s="98"/>
      <c r="O7" s="98"/>
      <c r="P7" s="98" t="s">
        <v>102</v>
      </c>
      <c r="Q7" s="98" t="s">
        <v>180</v>
      </c>
      <c r="R7" s="98" t="s">
        <v>181</v>
      </c>
      <c r="S7" s="98" t="s">
        <v>182</v>
      </c>
    </row>
    <row r="8" s="79" customFormat="1" ht="14.25" spans="1:19">
      <c r="A8" s="99">
        <v>1</v>
      </c>
      <c r="B8" s="99">
        <v>2</v>
      </c>
      <c r="C8" s="100">
        <v>3</v>
      </c>
      <c r="D8" s="99">
        <v>4</v>
      </c>
      <c r="E8" s="99">
        <v>5</v>
      </c>
      <c r="F8" s="99">
        <v>6</v>
      </c>
      <c r="G8" s="99">
        <v>7</v>
      </c>
      <c r="H8" s="100">
        <v>8</v>
      </c>
      <c r="I8" s="99">
        <v>9</v>
      </c>
      <c r="J8" s="99">
        <v>10</v>
      </c>
      <c r="K8" s="99">
        <v>11</v>
      </c>
      <c r="L8" s="99">
        <v>12</v>
      </c>
      <c r="M8" s="100">
        <v>13</v>
      </c>
      <c r="N8" s="99">
        <v>14</v>
      </c>
      <c r="O8" s="99">
        <v>15</v>
      </c>
      <c r="P8" s="99">
        <v>16</v>
      </c>
      <c r="Q8" s="99">
        <v>17</v>
      </c>
      <c r="R8" s="100">
        <v>18</v>
      </c>
      <c r="S8" s="99">
        <v>19</v>
      </c>
    </row>
    <row r="9" s="79" customFormat="1" ht="14.25" spans="1:19">
      <c r="A9" s="101" t="s">
        <v>183</v>
      </c>
      <c r="B9" s="102"/>
      <c r="C9" s="103"/>
      <c r="D9" s="104">
        <v>189.33</v>
      </c>
      <c r="E9" s="104">
        <f>E10+E24+E52+E64</f>
        <v>189.33</v>
      </c>
      <c r="F9" s="104">
        <f>F10+F24+F52+F64</f>
        <v>189.33</v>
      </c>
      <c r="G9" s="104">
        <f>G10+G24+G52+G64</f>
        <v>189.33</v>
      </c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="78" customFormat="1" ht="14.25" spans="1:19">
      <c r="A10" s="105">
        <v>301</v>
      </c>
      <c r="B10" s="106" t="s">
        <v>520</v>
      </c>
      <c r="C10" s="107" t="s">
        <v>99</v>
      </c>
      <c r="D10" s="108">
        <v>173.39</v>
      </c>
      <c r="E10" s="108">
        <f>SUM(E11:E23)</f>
        <v>173.39</v>
      </c>
      <c r="F10" s="108">
        <f>SUM(F11:F23)</f>
        <v>173.39</v>
      </c>
      <c r="G10" s="108">
        <f>SUM(G11:G23)</f>
        <v>173.39</v>
      </c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</row>
    <row r="11" s="78" customFormat="1" ht="14.25" spans="1:19">
      <c r="A11" s="110"/>
      <c r="B11" s="106" t="s">
        <v>220</v>
      </c>
      <c r="C11" s="111" t="s">
        <v>184</v>
      </c>
      <c r="D11" s="109">
        <v>43.82</v>
      </c>
      <c r="E11" s="112">
        <v>43.82</v>
      </c>
      <c r="F11" s="112">
        <v>43.82</v>
      </c>
      <c r="G11" s="112">
        <v>43.82</v>
      </c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</row>
    <row r="12" s="78" customFormat="1" ht="14.25" spans="1:19">
      <c r="A12" s="110"/>
      <c r="B12" s="106" t="s">
        <v>223</v>
      </c>
      <c r="C12" s="111" t="s">
        <v>185</v>
      </c>
      <c r="D12" s="109">
        <v>76.61</v>
      </c>
      <c r="E12" s="109">
        <v>76.61</v>
      </c>
      <c r="F12" s="109">
        <v>76.61</v>
      </c>
      <c r="G12" s="109">
        <v>76.61</v>
      </c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</row>
    <row r="13" s="78" customFormat="1" ht="14.25" spans="1:19">
      <c r="A13" s="110"/>
      <c r="B13" s="106" t="s">
        <v>226</v>
      </c>
      <c r="C13" s="111" t="s">
        <v>187</v>
      </c>
      <c r="D13" s="109">
        <v>3.38</v>
      </c>
      <c r="E13" s="109">
        <v>3.38</v>
      </c>
      <c r="F13" s="109">
        <v>3.38</v>
      </c>
      <c r="G13" s="109">
        <v>3.38</v>
      </c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</row>
    <row r="14" s="78" customFormat="1" ht="14.25" spans="1:19">
      <c r="A14" s="110"/>
      <c r="B14" s="106" t="s">
        <v>231</v>
      </c>
      <c r="C14" s="111" t="s">
        <v>521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</row>
    <row r="15" s="78" customFormat="1" ht="14.25" spans="1:19">
      <c r="A15" s="110"/>
      <c r="B15" s="106" t="s">
        <v>235</v>
      </c>
      <c r="C15" s="111" t="s">
        <v>189</v>
      </c>
      <c r="D15" s="109">
        <v>21.12</v>
      </c>
      <c r="E15" s="109">
        <v>21.12</v>
      </c>
      <c r="F15" s="109">
        <v>21.12</v>
      </c>
      <c r="G15" s="109">
        <v>21.12</v>
      </c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</row>
    <row r="16" s="78" customFormat="1" ht="14.25" spans="1:19">
      <c r="A16" s="110"/>
      <c r="B16" s="106" t="s">
        <v>238</v>
      </c>
      <c r="C16" s="111" t="s">
        <v>191</v>
      </c>
      <c r="D16" s="109">
        <v>14.12</v>
      </c>
      <c r="E16" s="109">
        <v>14.12</v>
      </c>
      <c r="F16" s="109">
        <v>14.12</v>
      </c>
      <c r="G16" s="109">
        <v>14.12</v>
      </c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</row>
    <row r="17" s="78" customFormat="1" ht="14.25" spans="1:19">
      <c r="A17" s="110"/>
      <c r="B17" s="106" t="s">
        <v>241</v>
      </c>
      <c r="C17" s="111" t="s">
        <v>522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</row>
    <row r="18" s="78" customFormat="1" ht="14.25" spans="1:19">
      <c r="A18" s="110"/>
      <c r="B18" s="106" t="s">
        <v>244</v>
      </c>
      <c r="C18" s="111" t="s">
        <v>523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</row>
    <row r="19" s="78" customFormat="1" ht="14.25" spans="1:19">
      <c r="A19" s="110"/>
      <c r="B19" s="106" t="s">
        <v>248</v>
      </c>
      <c r="C19" s="111" t="s">
        <v>524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</row>
    <row r="20" s="78" customFormat="1" ht="14.25" spans="1:19">
      <c r="A20" s="110"/>
      <c r="B20" s="106" t="s">
        <v>252</v>
      </c>
      <c r="C20" s="111" t="s">
        <v>192</v>
      </c>
      <c r="D20" s="109">
        <v>0.15</v>
      </c>
      <c r="E20" s="109">
        <v>0.15</v>
      </c>
      <c r="F20" s="109">
        <v>0.15</v>
      </c>
      <c r="G20" s="109">
        <v>0.15</v>
      </c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</row>
    <row r="21" s="78" customFormat="1" ht="14.25" spans="1:19">
      <c r="A21" s="110"/>
      <c r="B21" s="106" t="s">
        <v>255</v>
      </c>
      <c r="C21" s="111" t="s">
        <v>194</v>
      </c>
      <c r="D21" s="109">
        <v>10.59</v>
      </c>
      <c r="E21" s="109">
        <v>10.59</v>
      </c>
      <c r="F21" s="109">
        <v>10.59</v>
      </c>
      <c r="G21" s="109">
        <v>10.59</v>
      </c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</row>
    <row r="22" s="78" customFormat="1" ht="14.25" spans="1:19">
      <c r="A22" s="110"/>
      <c r="B22" s="106" t="s">
        <v>257</v>
      </c>
      <c r="C22" s="111" t="s">
        <v>525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</row>
    <row r="23" s="78" customFormat="1" ht="14.25" spans="1:19">
      <c r="A23" s="110"/>
      <c r="B23" s="106" t="s">
        <v>229</v>
      </c>
      <c r="C23" s="111" t="s">
        <v>195</v>
      </c>
      <c r="D23" s="109">
        <v>3.6</v>
      </c>
      <c r="E23" s="109">
        <v>3.6</v>
      </c>
      <c r="F23" s="109">
        <v>3.6</v>
      </c>
      <c r="G23" s="109">
        <v>3.6</v>
      </c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</row>
    <row r="24" s="78" customFormat="1" ht="14.25" spans="1:19">
      <c r="A24" s="105">
        <v>302</v>
      </c>
      <c r="B24" s="106"/>
      <c r="C24" s="107" t="s">
        <v>100</v>
      </c>
      <c r="D24" s="108">
        <v>15.88</v>
      </c>
      <c r="E24" s="108">
        <f>SUM(E25:E51)</f>
        <v>15.88</v>
      </c>
      <c r="F24" s="108">
        <f>SUM(F25:F51)</f>
        <v>15.88</v>
      </c>
      <c r="G24" s="108">
        <f>SUM(G25:G51)</f>
        <v>15.88</v>
      </c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</row>
    <row r="25" s="78" customFormat="1" ht="14.25" spans="1:19">
      <c r="A25" s="110"/>
      <c r="B25" s="106" t="s">
        <v>220</v>
      </c>
      <c r="C25" s="111" t="s">
        <v>196</v>
      </c>
      <c r="D25" s="109">
        <v>1.2</v>
      </c>
      <c r="E25" s="109">
        <v>1.2</v>
      </c>
      <c r="F25" s="109">
        <v>1.2</v>
      </c>
      <c r="G25" s="109">
        <v>1.2</v>
      </c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</row>
    <row r="26" s="78" customFormat="1" ht="14.25" spans="1:19">
      <c r="A26" s="110"/>
      <c r="B26" s="106" t="s">
        <v>223</v>
      </c>
      <c r="C26" s="111" t="s">
        <v>526</v>
      </c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</row>
    <row r="27" s="78" customFormat="1" ht="14.25" spans="1:19">
      <c r="A27" s="110"/>
      <c r="B27" s="106" t="s">
        <v>226</v>
      </c>
      <c r="C27" s="111" t="s">
        <v>527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</row>
    <row r="28" s="78" customFormat="1" ht="14.25" spans="1:19">
      <c r="A28" s="110"/>
      <c r="B28" s="106" t="s">
        <v>246</v>
      </c>
      <c r="C28" s="111" t="s">
        <v>528</v>
      </c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</row>
    <row r="29" s="78" customFormat="1" ht="14.25" spans="1:19">
      <c r="A29" s="110"/>
      <c r="B29" s="106" t="s">
        <v>250</v>
      </c>
      <c r="C29" s="111" t="s">
        <v>197</v>
      </c>
      <c r="D29" s="109">
        <v>0.2</v>
      </c>
      <c r="E29" s="109">
        <v>0.2</v>
      </c>
      <c r="F29" s="109">
        <v>0.2</v>
      </c>
      <c r="G29" s="109">
        <v>0.2</v>
      </c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</row>
    <row r="30" s="78" customFormat="1" ht="14.25" spans="1:19">
      <c r="A30" s="110"/>
      <c r="B30" s="106" t="s">
        <v>231</v>
      </c>
      <c r="C30" s="111" t="s">
        <v>199</v>
      </c>
      <c r="D30" s="109">
        <v>0.4</v>
      </c>
      <c r="E30" s="109">
        <v>0.4</v>
      </c>
      <c r="F30" s="109">
        <v>0.4</v>
      </c>
      <c r="G30" s="109">
        <v>0.4</v>
      </c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</row>
    <row r="31" s="78" customFormat="1" ht="14.25" spans="1:19">
      <c r="A31" s="110"/>
      <c r="B31" s="106" t="s">
        <v>235</v>
      </c>
      <c r="C31" s="111" t="s">
        <v>200</v>
      </c>
      <c r="D31" s="109">
        <v>0.2</v>
      </c>
      <c r="E31" s="109">
        <v>0.2</v>
      </c>
      <c r="F31" s="109">
        <v>0.2</v>
      </c>
      <c r="G31" s="109">
        <v>0.2</v>
      </c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</row>
    <row r="32" s="78" customFormat="1" ht="14.25" spans="1:19">
      <c r="A32" s="110"/>
      <c r="B32" s="106" t="s">
        <v>238</v>
      </c>
      <c r="C32" s="111" t="s">
        <v>529</v>
      </c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</row>
    <row r="33" s="78" customFormat="1" ht="14.25" spans="1:19">
      <c r="A33" s="110"/>
      <c r="B33" s="106" t="s">
        <v>241</v>
      </c>
      <c r="C33" s="111" t="s">
        <v>530</v>
      </c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</row>
    <row r="34" s="78" customFormat="1" ht="14.25" spans="1:19">
      <c r="A34" s="110"/>
      <c r="B34" s="106" t="s">
        <v>248</v>
      </c>
      <c r="C34" s="111" t="s">
        <v>531</v>
      </c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</row>
    <row r="35" s="78" customFormat="1" ht="14.25" spans="1:19">
      <c r="A35" s="110"/>
      <c r="B35" s="106" t="s">
        <v>252</v>
      </c>
      <c r="C35" s="111" t="s">
        <v>532</v>
      </c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</row>
    <row r="36" s="78" customFormat="1" ht="14.25" spans="1:19">
      <c r="A36" s="110"/>
      <c r="B36" s="106" t="s">
        <v>255</v>
      </c>
      <c r="C36" s="111" t="s">
        <v>533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</row>
    <row r="37" s="78" customFormat="1" ht="14.25" spans="1:19">
      <c r="A37" s="110"/>
      <c r="B37" s="106" t="s">
        <v>257</v>
      </c>
      <c r="C37" s="111" t="s">
        <v>534</v>
      </c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</row>
    <row r="38" s="78" customFormat="1" ht="14.25" spans="1:19">
      <c r="A38" s="110"/>
      <c r="B38" s="106" t="s">
        <v>285</v>
      </c>
      <c r="C38" s="111" t="s">
        <v>535</v>
      </c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s="78" customFormat="1" ht="14.25" spans="1:19">
      <c r="A39" s="110"/>
      <c r="B39" s="106" t="s">
        <v>286</v>
      </c>
      <c r="C39" s="111" t="s">
        <v>536</v>
      </c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</row>
    <row r="40" s="78" customFormat="1" ht="14.25" spans="1:19">
      <c r="A40" s="110"/>
      <c r="B40" s="106" t="s">
        <v>287</v>
      </c>
      <c r="C40" s="111" t="s">
        <v>537</v>
      </c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</row>
    <row r="41" s="78" customFormat="1" ht="14.25" spans="1:19">
      <c r="A41" s="110"/>
      <c r="B41" s="106" t="s">
        <v>290</v>
      </c>
      <c r="C41" s="111" t="s">
        <v>538</v>
      </c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</row>
    <row r="42" s="78" customFormat="1" ht="14.25" spans="1:19">
      <c r="A42" s="110"/>
      <c r="B42" s="106" t="s">
        <v>292</v>
      </c>
      <c r="C42" s="111" t="s">
        <v>539</v>
      </c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</row>
    <row r="43" s="78" customFormat="1" ht="14.25" spans="1:19">
      <c r="A43" s="110"/>
      <c r="B43" s="106" t="s">
        <v>294</v>
      </c>
      <c r="C43" s="111" t="s">
        <v>540</v>
      </c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</row>
    <row r="44" s="78" customFormat="1" ht="14.25" spans="1:19">
      <c r="A44" s="110"/>
      <c r="B44" s="106" t="s">
        <v>297</v>
      </c>
      <c r="C44" s="111" t="s">
        <v>541</v>
      </c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</row>
    <row r="45" s="78" customFormat="1" ht="14.25" spans="1:19">
      <c r="A45" s="110"/>
      <c r="B45" s="106" t="s">
        <v>301</v>
      </c>
      <c r="C45" s="111" t="s">
        <v>542</v>
      </c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</row>
    <row r="46" s="78" customFormat="1" ht="14.25" spans="1:19">
      <c r="A46" s="110"/>
      <c r="B46" s="106" t="s">
        <v>303</v>
      </c>
      <c r="C46" s="111" t="s">
        <v>201</v>
      </c>
      <c r="D46" s="109">
        <v>3</v>
      </c>
      <c r="E46" s="109">
        <v>3</v>
      </c>
      <c r="F46" s="109">
        <v>3</v>
      </c>
      <c r="G46" s="109">
        <v>3</v>
      </c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</row>
    <row r="47" s="78" customFormat="1" ht="14.25" spans="1:19">
      <c r="A47" s="110"/>
      <c r="B47" s="106" t="s">
        <v>306</v>
      </c>
      <c r="C47" s="111" t="s">
        <v>543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</row>
    <row r="48" s="78" customFormat="1" ht="14.25" spans="1:19">
      <c r="A48" s="110"/>
      <c r="B48" s="106" t="s">
        <v>310</v>
      </c>
      <c r="C48" s="111" t="s">
        <v>203</v>
      </c>
      <c r="D48" s="109">
        <v>0.5</v>
      </c>
      <c r="E48" s="109">
        <v>0.5</v>
      </c>
      <c r="F48" s="109">
        <v>0.5</v>
      </c>
      <c r="G48" s="109">
        <v>0.5</v>
      </c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</row>
    <row r="49" s="78" customFormat="1" ht="14.25" spans="1:19">
      <c r="A49" s="110"/>
      <c r="B49" s="106" t="s">
        <v>312</v>
      </c>
      <c r="C49" s="111" t="s">
        <v>205</v>
      </c>
      <c r="D49" s="109">
        <v>10.38</v>
      </c>
      <c r="E49" s="109">
        <v>10.38</v>
      </c>
      <c r="F49" s="109">
        <v>10.38</v>
      </c>
      <c r="G49" s="109">
        <v>10.38</v>
      </c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</row>
    <row r="50" s="78" customFormat="1" ht="14.25" spans="1:19">
      <c r="A50" s="110"/>
      <c r="B50" s="106" t="s">
        <v>315</v>
      </c>
      <c r="C50" s="111" t="s">
        <v>544</v>
      </c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</row>
    <row r="51" s="78" customFormat="1" ht="14.25" spans="1:19">
      <c r="A51" s="110"/>
      <c r="B51" s="106" t="s">
        <v>229</v>
      </c>
      <c r="C51" s="111" t="s">
        <v>545</v>
      </c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</row>
    <row r="52" s="78" customFormat="1" ht="14.25" spans="1:19">
      <c r="A52" s="105">
        <v>303</v>
      </c>
      <c r="B52" s="106"/>
      <c r="C52" s="107" t="s">
        <v>321</v>
      </c>
      <c r="D52" s="108">
        <v>0.06</v>
      </c>
      <c r="E52" s="108">
        <v>0.06</v>
      </c>
      <c r="F52" s="108">
        <v>0.06</v>
      </c>
      <c r="G52" s="108">
        <v>0.06</v>
      </c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</row>
    <row r="53" s="78" customFormat="1" ht="14.25" spans="1:19">
      <c r="A53" s="110"/>
      <c r="B53" s="106" t="s">
        <v>220</v>
      </c>
      <c r="C53" s="111" t="s">
        <v>546</v>
      </c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</row>
    <row r="54" s="78" customFormat="1" ht="14.25" spans="1:19">
      <c r="A54" s="110"/>
      <c r="B54" s="106" t="s">
        <v>223</v>
      </c>
      <c r="C54" s="111" t="s">
        <v>547</v>
      </c>
      <c r="D54" s="109">
        <v>0.06</v>
      </c>
      <c r="E54" s="109">
        <v>0.06</v>
      </c>
      <c r="F54" s="109">
        <v>0.06</v>
      </c>
      <c r="G54" s="109">
        <v>0.06</v>
      </c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</row>
    <row r="55" s="78" customFormat="1" ht="14.25" spans="1:19">
      <c r="A55" s="110"/>
      <c r="B55" s="106" t="s">
        <v>226</v>
      </c>
      <c r="C55" s="111" t="s">
        <v>548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</row>
    <row r="56" s="78" customFormat="1" ht="14.25" spans="1:19">
      <c r="A56" s="110"/>
      <c r="B56" s="106" t="s">
        <v>246</v>
      </c>
      <c r="C56" s="111" t="s">
        <v>549</v>
      </c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</row>
    <row r="57" s="78" customFormat="1" ht="14.25" spans="1:19">
      <c r="A57" s="110"/>
      <c r="B57" s="106" t="s">
        <v>250</v>
      </c>
      <c r="C57" s="111" t="s">
        <v>550</v>
      </c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</row>
    <row r="58" s="78" customFormat="1" ht="14.25" spans="1:19">
      <c r="A58" s="110"/>
      <c r="B58" s="106" t="s">
        <v>231</v>
      </c>
      <c r="C58" s="111" t="s">
        <v>551</v>
      </c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</row>
    <row r="59" s="78" customFormat="1" ht="14.25" spans="1:19">
      <c r="A59" s="110"/>
      <c r="B59" s="106" t="s">
        <v>235</v>
      </c>
      <c r="C59" s="111" t="s">
        <v>552</v>
      </c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</row>
    <row r="60" s="78" customFormat="1" ht="14.25" spans="1:19">
      <c r="A60" s="110"/>
      <c r="B60" s="106" t="s">
        <v>238</v>
      </c>
      <c r="C60" s="111" t="s">
        <v>553</v>
      </c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</row>
    <row r="61" s="78" customFormat="1" ht="14.25" spans="1:19">
      <c r="A61" s="110"/>
      <c r="B61" s="106" t="s">
        <v>241</v>
      </c>
      <c r="C61" s="111" t="s">
        <v>554</v>
      </c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</row>
    <row r="62" s="78" customFormat="1" ht="14.25" spans="1:19">
      <c r="A62" s="110"/>
      <c r="B62" s="106" t="s">
        <v>244</v>
      </c>
      <c r="C62" s="111" t="s">
        <v>555</v>
      </c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</row>
    <row r="63" s="78" customFormat="1" ht="14.25" spans="1:19">
      <c r="A63" s="110"/>
      <c r="B63" s="106" t="s">
        <v>229</v>
      </c>
      <c r="C63" s="113" t="s">
        <v>556</v>
      </c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</row>
    <row r="64" s="78" customFormat="1" ht="14.25" spans="1:19">
      <c r="A64" s="105">
        <v>310</v>
      </c>
      <c r="B64" s="106"/>
      <c r="C64" s="114" t="s">
        <v>383</v>
      </c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</row>
    <row r="65" s="78" customFormat="1" ht="14.25" spans="1:19">
      <c r="A65" s="125"/>
      <c r="B65" s="126" t="s">
        <v>223</v>
      </c>
      <c r="C65" s="125" t="s">
        <v>557</v>
      </c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</row>
    <row r="66" s="78" customFormat="1" ht="14.25" spans="1:19">
      <c r="A66" s="125"/>
      <c r="B66" s="126" t="s">
        <v>226</v>
      </c>
      <c r="C66" s="125" t="s">
        <v>558</v>
      </c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</row>
    <row r="67" s="78" customFormat="1" ht="14.25" spans="1:19">
      <c r="A67" s="125"/>
      <c r="B67" s="126" t="s">
        <v>231</v>
      </c>
      <c r="C67" s="125" t="s">
        <v>559</v>
      </c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</row>
    <row r="68" s="78" customFormat="1" ht="14.25" spans="1:19">
      <c r="A68" s="125"/>
      <c r="B68" s="126" t="s">
        <v>235</v>
      </c>
      <c r="C68" s="125" t="s">
        <v>560</v>
      </c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</row>
    <row r="69" s="78" customFormat="1" ht="14.25" spans="1:3">
      <c r="A69" s="127"/>
      <c r="B69" s="127"/>
      <c r="C69" s="128"/>
    </row>
    <row r="70" s="78" customFormat="1" ht="14.25" spans="1:3">
      <c r="A70" s="127"/>
      <c r="B70" s="127"/>
      <c r="C70" s="128"/>
    </row>
  </sheetData>
  <mergeCells count="16">
    <mergeCell ref="A2:S2"/>
    <mergeCell ref="A3:C3"/>
    <mergeCell ref="Q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ageMargins left="0.236111111111111" right="0.118055555555556" top="0.590277777777778" bottom="0.66875" header="0.5" footer="0.590277777777778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4"/>
  <sheetViews>
    <sheetView workbookViewId="0">
      <selection activeCell="B2" sqref="B2:C2"/>
    </sheetView>
  </sheetViews>
  <sheetFormatPr defaultColWidth="9" defaultRowHeight="13.5" outlineLevelCol="3"/>
  <cols>
    <col min="1" max="1" width="7.38333333333333" customWidth="1"/>
    <col min="2" max="2" width="33.6333333333333" customWidth="1"/>
    <col min="3" max="3" width="38.8833333333333" customWidth="1"/>
    <col min="4" max="4" width="10.6333333333333" customWidth="1"/>
  </cols>
  <sheetData>
    <row r="1" ht="20.1" customHeight="1" spans="2:4">
      <c r="B1" s="248"/>
      <c r="C1" s="248"/>
      <c r="D1" s="248"/>
    </row>
    <row r="2" ht="39.95" customHeight="1" spans="2:4">
      <c r="B2" s="204" t="s">
        <v>40</v>
      </c>
      <c r="C2" s="204"/>
      <c r="D2" s="332"/>
    </row>
    <row r="3" s="183" customFormat="1" ht="39" customHeight="1" spans="2:3">
      <c r="B3" s="205" t="s">
        <v>1</v>
      </c>
      <c r="C3" s="225" t="s">
        <v>41</v>
      </c>
    </row>
    <row r="4" s="183" customFormat="1" ht="27" customHeight="1" spans="2:3">
      <c r="B4" s="209" t="s">
        <v>5</v>
      </c>
      <c r="C4" s="209" t="s">
        <v>42</v>
      </c>
    </row>
    <row r="5" s="183" customFormat="1" ht="27" customHeight="1" spans="2:3">
      <c r="B5" s="209"/>
      <c r="C5" s="209"/>
    </row>
    <row r="6" s="183" customFormat="1" ht="32" customHeight="1" spans="2:3">
      <c r="B6" s="333" t="s">
        <v>43</v>
      </c>
      <c r="C6" s="323">
        <v>215.33</v>
      </c>
    </row>
    <row r="7" s="183" customFormat="1" ht="32" customHeight="1" spans="2:3">
      <c r="B7" s="334" t="s">
        <v>44</v>
      </c>
      <c r="C7" s="323"/>
    </row>
    <row r="8" s="183" customFormat="1" ht="32" customHeight="1" spans="2:3">
      <c r="B8" s="334" t="s">
        <v>45</v>
      </c>
      <c r="C8" s="323"/>
    </row>
    <row r="9" s="183" customFormat="1" ht="32" customHeight="1" spans="2:3">
      <c r="B9" s="334" t="s">
        <v>46</v>
      </c>
      <c r="C9" s="323"/>
    </row>
    <row r="10" s="183" customFormat="1" ht="32" customHeight="1" spans="2:3">
      <c r="B10" s="334" t="s">
        <v>47</v>
      </c>
      <c r="C10" s="323"/>
    </row>
    <row r="11" s="183" customFormat="1" ht="32" customHeight="1" spans="2:3">
      <c r="B11" s="334" t="s">
        <v>48</v>
      </c>
      <c r="C11" s="323"/>
    </row>
    <row r="12" s="183" customFormat="1" ht="32" customHeight="1" spans="2:3">
      <c r="B12" s="334" t="s">
        <v>49</v>
      </c>
      <c r="C12" s="323"/>
    </row>
    <row r="13" s="183" customFormat="1" ht="32" customHeight="1" spans="2:3">
      <c r="B13" s="230"/>
      <c r="C13" s="323"/>
    </row>
    <row r="14" s="183" customFormat="1" ht="32" customHeight="1" spans="2:3">
      <c r="B14" s="331" t="s">
        <v>38</v>
      </c>
      <c r="C14" s="330">
        <v>215.33</v>
      </c>
    </row>
  </sheetData>
  <mergeCells count="4">
    <mergeCell ref="B1:D1"/>
    <mergeCell ref="B2:C2"/>
    <mergeCell ref="B4:B5"/>
    <mergeCell ref="C4:C5"/>
  </mergeCells>
  <printOptions horizontalCentered="1"/>
  <pageMargins left="0.393055555555556" right="0.393055555555556" top="0.747916666666667" bottom="0.747916666666667" header="0.314583333333333" footer="0.314583333333333"/>
  <pageSetup paperSize="9" scale="105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A3" sqref="A3:D3"/>
    </sheetView>
  </sheetViews>
  <sheetFormatPr defaultColWidth="9" defaultRowHeight="13.5" outlineLevelCol="6"/>
  <cols>
    <col min="4" max="4" width="68.5" customWidth="1"/>
    <col min="5" max="7" width="16.375" customWidth="1"/>
  </cols>
  <sheetData>
    <row r="1" s="59" customFormat="1" ht="12.75" spans="7:7">
      <c r="G1" s="60"/>
    </row>
    <row r="2" s="59" customFormat="1" ht="33.4" customHeight="1" spans="1:7">
      <c r="A2" s="61" t="s">
        <v>561</v>
      </c>
      <c r="B2" s="62"/>
      <c r="C2" s="62"/>
      <c r="D2" s="62"/>
      <c r="E2" s="62"/>
      <c r="F2" s="62"/>
      <c r="G2" s="62"/>
    </row>
    <row r="3" s="59" customFormat="1" ht="12.75" spans="1:7">
      <c r="A3" s="63" t="s">
        <v>1</v>
      </c>
      <c r="B3" s="64"/>
      <c r="C3" s="64"/>
      <c r="D3" s="64"/>
      <c r="G3" s="65" t="s">
        <v>41</v>
      </c>
    </row>
    <row r="4" s="59" customFormat="1" ht="30" customHeight="1" spans="1:7">
      <c r="A4" s="66" t="s">
        <v>90</v>
      </c>
      <c r="B4" s="67"/>
      <c r="C4" s="68"/>
      <c r="D4" s="69" t="s">
        <v>562</v>
      </c>
      <c r="E4" s="70" t="s">
        <v>209</v>
      </c>
      <c r="F4" s="71"/>
      <c r="G4" s="71"/>
    </row>
    <row r="5" s="59" customFormat="1" ht="30" customHeight="1" spans="1:7">
      <c r="A5" s="70" t="s">
        <v>104</v>
      </c>
      <c r="B5" s="70" t="s">
        <v>105</v>
      </c>
      <c r="C5" s="70" t="s">
        <v>106</v>
      </c>
      <c r="D5" s="72"/>
      <c r="E5" s="70" t="s">
        <v>102</v>
      </c>
      <c r="F5" s="70" t="s">
        <v>92</v>
      </c>
      <c r="G5" s="70" t="s">
        <v>93</v>
      </c>
    </row>
    <row r="6" s="59" customFormat="1" ht="15" customHeight="1" spans="1:7">
      <c r="A6" s="73" t="s">
        <v>114</v>
      </c>
      <c r="B6" s="73" t="s">
        <v>115</v>
      </c>
      <c r="C6" s="73" t="s">
        <v>116</v>
      </c>
      <c r="D6" s="73" t="s">
        <v>117</v>
      </c>
      <c r="E6" s="73">
        <v>5</v>
      </c>
      <c r="F6" s="73">
        <v>6</v>
      </c>
      <c r="G6" s="73">
        <v>7</v>
      </c>
    </row>
    <row r="7" s="59" customFormat="1" ht="21" customHeight="1" spans="1:7">
      <c r="A7" s="74"/>
      <c r="B7" s="74"/>
      <c r="C7" s="74"/>
      <c r="D7" s="74" t="s">
        <v>98</v>
      </c>
      <c r="E7" s="75"/>
      <c r="F7" s="75"/>
      <c r="G7" s="75"/>
    </row>
    <row r="8" s="59" customFormat="1" ht="21" customHeight="1" spans="1:7">
      <c r="A8" s="76"/>
      <c r="B8" s="76"/>
      <c r="C8" s="76"/>
      <c r="D8" s="76"/>
      <c r="E8" s="76"/>
      <c r="F8" s="76"/>
      <c r="G8" s="76"/>
    </row>
    <row r="9" s="59" customFormat="1" ht="21" customHeight="1" spans="1:7">
      <c r="A9" s="76"/>
      <c r="B9" s="76"/>
      <c r="C9" s="76"/>
      <c r="D9" s="76"/>
      <c r="E9" s="76"/>
      <c r="F9" s="76"/>
      <c r="G9" s="76"/>
    </row>
    <row r="10" s="59" customFormat="1" ht="21" customHeight="1" spans="1:7">
      <c r="A10" s="76"/>
      <c r="B10" s="76"/>
      <c r="C10" s="76"/>
      <c r="D10" s="76"/>
      <c r="E10" s="76"/>
      <c r="F10" s="76"/>
      <c r="G10" s="76"/>
    </row>
    <row r="11" s="59" customFormat="1" ht="21" customHeight="1" spans="1:7">
      <c r="A11" s="76"/>
      <c r="B11" s="76"/>
      <c r="C11" s="76"/>
      <c r="D11" s="76"/>
      <c r="E11" s="76"/>
      <c r="F11" s="76"/>
      <c r="G11" s="76"/>
    </row>
    <row r="12" s="59" customFormat="1" ht="21" customHeight="1" spans="1:7">
      <c r="A12" s="76"/>
      <c r="B12" s="76"/>
      <c r="C12" s="76"/>
      <c r="D12" s="76"/>
      <c r="E12" s="76"/>
      <c r="F12" s="76"/>
      <c r="G12" s="76"/>
    </row>
    <row r="13" s="59" customFormat="1" ht="21" customHeight="1" spans="1:7">
      <c r="A13" s="76"/>
      <c r="B13" s="76"/>
      <c r="C13" s="76"/>
      <c r="D13" s="76"/>
      <c r="E13" s="76"/>
      <c r="F13" s="76"/>
      <c r="G13" s="76"/>
    </row>
    <row r="14" s="59" customFormat="1" ht="21" customHeight="1" spans="1:7">
      <c r="A14" s="76"/>
      <c r="B14" s="76"/>
      <c r="C14" s="76"/>
      <c r="D14" s="76"/>
      <c r="E14" s="76"/>
      <c r="F14" s="76"/>
      <c r="G14" s="76"/>
    </row>
    <row r="15" s="59" customFormat="1" ht="21" customHeight="1" spans="1:7">
      <c r="A15" s="76"/>
      <c r="B15" s="76"/>
      <c r="C15" s="76"/>
      <c r="D15" s="76"/>
      <c r="E15" s="76"/>
      <c r="F15" s="76"/>
      <c r="G15" s="76"/>
    </row>
    <row r="16" s="59" customFormat="1" ht="21" customHeight="1" spans="1:7">
      <c r="A16" s="76"/>
      <c r="B16" s="76"/>
      <c r="C16" s="76"/>
      <c r="D16" s="76"/>
      <c r="E16" s="76"/>
      <c r="F16" s="76"/>
      <c r="G16" s="76"/>
    </row>
    <row r="17" s="59" customFormat="1" ht="21" customHeight="1" spans="1:7">
      <c r="A17" s="76"/>
      <c r="B17" s="76"/>
      <c r="C17" s="76"/>
      <c r="D17" s="76"/>
      <c r="E17" s="76"/>
      <c r="F17" s="76"/>
      <c r="G17" s="76"/>
    </row>
    <row r="18" s="59" customFormat="1" ht="21" customHeight="1" spans="1:7">
      <c r="A18" s="76"/>
      <c r="B18" s="76"/>
      <c r="C18" s="76"/>
      <c r="D18" s="76"/>
      <c r="E18" s="76"/>
      <c r="F18" s="76"/>
      <c r="G18" s="76"/>
    </row>
    <row r="19" s="59" customFormat="1" ht="21" customHeight="1" spans="1:7">
      <c r="A19" s="76"/>
      <c r="B19" s="76"/>
      <c r="C19" s="76"/>
      <c r="D19" s="76"/>
      <c r="E19" s="76"/>
      <c r="F19" s="76"/>
      <c r="G19" s="76"/>
    </row>
    <row r="20" s="59" customFormat="1" ht="21" customHeight="1" spans="1:7">
      <c r="A20" s="76"/>
      <c r="B20" s="76"/>
      <c r="C20" s="76"/>
      <c r="D20" s="76"/>
      <c r="E20" s="76"/>
      <c r="F20" s="76"/>
      <c r="G20" s="76"/>
    </row>
    <row r="21" s="59" customFormat="1" ht="12.75"/>
    <row r="22" s="59" customFormat="1" ht="12.75"/>
    <row r="23" s="59" customFormat="1" ht="12.75"/>
    <row r="24" s="59" customFormat="1" ht="12.75"/>
  </sheetData>
  <mergeCells count="5">
    <mergeCell ref="A2:G2"/>
    <mergeCell ref="A3:D3"/>
    <mergeCell ref="A4:C4"/>
    <mergeCell ref="E4:G4"/>
    <mergeCell ref="D4:D5"/>
  </mergeCells>
  <pageMargins left="0.751388888888889" right="0.751388888888889" top="1" bottom="1" header="0.5" footer="0.5"/>
  <pageSetup paperSize="9" scale="90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4"/>
  <sheetViews>
    <sheetView workbookViewId="0">
      <selection activeCell="L26" sqref="L26"/>
    </sheetView>
  </sheetViews>
  <sheetFormatPr defaultColWidth="9" defaultRowHeight="13.5"/>
  <cols>
    <col min="1" max="1" width="5.125" style="25"/>
    <col min="2" max="2" width="6.25" style="26" customWidth="1"/>
    <col min="3" max="3" width="43.4333333333333" style="25" customWidth="1"/>
    <col min="4" max="6" width="9.375" style="27" customWidth="1"/>
    <col min="7" max="7" width="5.25" style="27"/>
    <col min="8" max="9" width="9" style="27"/>
    <col min="10" max="10" width="5.125" style="25"/>
    <col min="11" max="11" width="5.5" style="26"/>
    <col min="12" max="12" width="46.225" style="25" customWidth="1"/>
    <col min="13" max="15" width="10.125" style="27" customWidth="1"/>
    <col min="16" max="16" width="5.25" style="27"/>
    <col min="17" max="17" width="9" style="27"/>
    <col min="18" max="18" width="10" style="27"/>
    <col min="19" max="19" width="8" style="1"/>
  </cols>
  <sheetData>
    <row r="1" spans="18:18">
      <c r="R1" s="2"/>
    </row>
    <row r="2" ht="27" spans="1:18">
      <c r="A2" s="3" t="s">
        <v>563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4" t="s">
        <v>1</v>
      </c>
      <c r="R3" s="48" t="s">
        <v>2</v>
      </c>
    </row>
    <row r="4" spans="1:18">
      <c r="A4" s="28" t="s">
        <v>4</v>
      </c>
      <c r="B4" s="29"/>
      <c r="C4" s="29"/>
      <c r="D4" s="29"/>
      <c r="E4" s="29"/>
      <c r="F4" s="29"/>
      <c r="G4" s="29"/>
      <c r="H4" s="29"/>
      <c r="I4" s="31"/>
      <c r="J4" s="33" t="s">
        <v>4</v>
      </c>
      <c r="K4" s="33"/>
      <c r="L4" s="33"/>
      <c r="M4" s="33"/>
      <c r="N4" s="33"/>
      <c r="O4" s="33"/>
      <c r="P4" s="33"/>
      <c r="Q4" s="33"/>
      <c r="R4" s="33"/>
    </row>
    <row r="5" spans="1:18">
      <c r="A5" s="30" t="s">
        <v>213</v>
      </c>
      <c r="B5" s="30"/>
      <c r="C5" s="30"/>
      <c r="D5" s="28" t="s">
        <v>170</v>
      </c>
      <c r="E5" s="29"/>
      <c r="F5" s="31"/>
      <c r="G5" s="28" t="s">
        <v>214</v>
      </c>
      <c r="H5" s="29"/>
      <c r="I5" s="31"/>
      <c r="J5" s="30" t="s">
        <v>215</v>
      </c>
      <c r="K5" s="30"/>
      <c r="L5" s="30"/>
      <c r="M5" s="28" t="s">
        <v>170</v>
      </c>
      <c r="N5" s="29"/>
      <c r="O5" s="31"/>
      <c r="P5" s="28" t="s">
        <v>214</v>
      </c>
      <c r="Q5" s="29"/>
      <c r="R5" s="31"/>
    </row>
    <row r="6" spans="1:18">
      <c r="A6" s="32" t="s">
        <v>104</v>
      </c>
      <c r="B6" s="32" t="s">
        <v>105</v>
      </c>
      <c r="C6" s="32" t="s">
        <v>210</v>
      </c>
      <c r="D6" s="33" t="s">
        <v>102</v>
      </c>
      <c r="E6" s="33" t="s">
        <v>92</v>
      </c>
      <c r="F6" s="33" t="s">
        <v>93</v>
      </c>
      <c r="G6" s="33" t="s">
        <v>102</v>
      </c>
      <c r="H6" s="33" t="s">
        <v>92</v>
      </c>
      <c r="I6" s="33" t="s">
        <v>93</v>
      </c>
      <c r="J6" s="32" t="s">
        <v>104</v>
      </c>
      <c r="K6" s="32" t="s">
        <v>105</v>
      </c>
      <c r="L6" s="32" t="s">
        <v>210</v>
      </c>
      <c r="M6" s="33" t="s">
        <v>102</v>
      </c>
      <c r="N6" s="33" t="s">
        <v>92</v>
      </c>
      <c r="O6" s="33" t="s">
        <v>93</v>
      </c>
      <c r="P6" s="33" t="s">
        <v>102</v>
      </c>
      <c r="Q6" s="33" t="s">
        <v>92</v>
      </c>
      <c r="R6" s="33" t="s">
        <v>93</v>
      </c>
    </row>
    <row r="7" spans="1:18">
      <c r="A7" s="32" t="s">
        <v>114</v>
      </c>
      <c r="B7" s="32" t="s">
        <v>115</v>
      </c>
      <c r="C7" s="32" t="s">
        <v>116</v>
      </c>
      <c r="D7" s="32" t="s">
        <v>117</v>
      </c>
      <c r="E7" s="32" t="s">
        <v>118</v>
      </c>
      <c r="F7" s="32" t="s">
        <v>119</v>
      </c>
      <c r="G7" s="32" t="s">
        <v>120</v>
      </c>
      <c r="H7" s="32" t="s">
        <v>121</v>
      </c>
      <c r="I7" s="32" t="s">
        <v>122</v>
      </c>
      <c r="J7" s="32" t="s">
        <v>123</v>
      </c>
      <c r="K7" s="32" t="s">
        <v>124</v>
      </c>
      <c r="L7" s="32" t="s">
        <v>125</v>
      </c>
      <c r="M7" s="32" t="s">
        <v>126</v>
      </c>
      <c r="N7" s="32" t="s">
        <v>127</v>
      </c>
      <c r="O7" s="32" t="s">
        <v>128</v>
      </c>
      <c r="P7" s="32" t="s">
        <v>129</v>
      </c>
      <c r="Q7" s="32" t="s">
        <v>130</v>
      </c>
      <c r="R7" s="32" t="s">
        <v>131</v>
      </c>
    </row>
    <row r="8" s="23" customFormat="1" spans="1:19">
      <c r="A8" s="34" t="s">
        <v>216</v>
      </c>
      <c r="B8" s="34" t="s">
        <v>217</v>
      </c>
      <c r="C8" s="35" t="s">
        <v>218</v>
      </c>
      <c r="D8" s="36">
        <v>173.39</v>
      </c>
      <c r="E8" s="36">
        <v>173.39</v>
      </c>
      <c r="F8" s="36">
        <v>0</v>
      </c>
      <c r="G8" s="37"/>
      <c r="H8" s="37"/>
      <c r="I8" s="37"/>
      <c r="J8" s="34" t="s">
        <v>219</v>
      </c>
      <c r="K8" s="34" t="s">
        <v>217</v>
      </c>
      <c r="L8" s="35" t="s">
        <v>99</v>
      </c>
      <c r="M8" s="43">
        <v>173.39</v>
      </c>
      <c r="N8" s="43">
        <v>173.39</v>
      </c>
      <c r="O8" s="43">
        <v>0</v>
      </c>
      <c r="P8" s="37"/>
      <c r="Q8" s="37"/>
      <c r="R8" s="37"/>
      <c r="S8" s="49"/>
    </row>
    <row r="9" spans="1:18">
      <c r="A9" s="38"/>
      <c r="B9" s="38" t="s">
        <v>220</v>
      </c>
      <c r="C9" s="39" t="s">
        <v>221</v>
      </c>
      <c r="D9" s="40">
        <v>123.81</v>
      </c>
      <c r="E9" s="40">
        <v>123.81</v>
      </c>
      <c r="F9" s="40">
        <v>0</v>
      </c>
      <c r="G9" s="41"/>
      <c r="H9" s="41"/>
      <c r="I9" s="41"/>
      <c r="J9" s="38"/>
      <c r="K9" s="38" t="s">
        <v>220</v>
      </c>
      <c r="L9" s="39" t="s">
        <v>222</v>
      </c>
      <c r="M9" s="44">
        <v>43.82</v>
      </c>
      <c r="N9" s="44">
        <v>43.82</v>
      </c>
      <c r="O9" s="44">
        <v>0</v>
      </c>
      <c r="P9" s="41"/>
      <c r="Q9" s="41"/>
      <c r="R9" s="41"/>
    </row>
    <row r="10" spans="1:18">
      <c r="A10" s="38"/>
      <c r="B10" s="38" t="s">
        <v>223</v>
      </c>
      <c r="C10" s="39" t="s">
        <v>224</v>
      </c>
      <c r="D10" s="40">
        <v>14.27</v>
      </c>
      <c r="E10" s="40">
        <v>14.27</v>
      </c>
      <c r="F10" s="40">
        <v>0</v>
      </c>
      <c r="G10" s="41"/>
      <c r="H10" s="41"/>
      <c r="I10" s="41"/>
      <c r="J10" s="38"/>
      <c r="K10" s="38" t="s">
        <v>223</v>
      </c>
      <c r="L10" s="39" t="s">
        <v>225</v>
      </c>
      <c r="M10" s="44">
        <v>76.61</v>
      </c>
      <c r="N10" s="44">
        <v>76.61</v>
      </c>
      <c r="O10" s="44">
        <v>0</v>
      </c>
      <c r="P10" s="41"/>
      <c r="Q10" s="41"/>
      <c r="R10" s="41"/>
    </row>
    <row r="11" spans="1:18">
      <c r="A11" s="38"/>
      <c r="B11" s="38" t="s">
        <v>226</v>
      </c>
      <c r="C11" s="39" t="s">
        <v>227</v>
      </c>
      <c r="D11" s="40">
        <v>10.59</v>
      </c>
      <c r="E11" s="40">
        <v>10.59</v>
      </c>
      <c r="F11" s="40">
        <v>0</v>
      </c>
      <c r="G11" s="41"/>
      <c r="H11" s="41"/>
      <c r="I11" s="41"/>
      <c r="J11" s="38"/>
      <c r="K11" s="38" t="s">
        <v>226</v>
      </c>
      <c r="L11" s="39" t="s">
        <v>228</v>
      </c>
      <c r="M11" s="44">
        <v>3.38</v>
      </c>
      <c r="N11" s="44">
        <v>3.38</v>
      </c>
      <c r="O11" s="44">
        <v>0</v>
      </c>
      <c r="P11" s="41"/>
      <c r="Q11" s="41"/>
      <c r="R11" s="41"/>
    </row>
    <row r="12" spans="1:18">
      <c r="A12" s="38"/>
      <c r="B12" s="38" t="s">
        <v>229</v>
      </c>
      <c r="C12" s="39" t="s">
        <v>230</v>
      </c>
      <c r="D12" s="40">
        <v>24.72</v>
      </c>
      <c r="E12" s="40">
        <v>24.72</v>
      </c>
      <c r="F12" s="40">
        <v>0</v>
      </c>
      <c r="G12" s="41"/>
      <c r="H12" s="41"/>
      <c r="I12" s="41"/>
      <c r="J12" s="38"/>
      <c r="K12" s="38" t="s">
        <v>231</v>
      </c>
      <c r="L12" s="39" t="s">
        <v>232</v>
      </c>
      <c r="M12" s="45"/>
      <c r="N12" s="44">
        <v>0</v>
      </c>
      <c r="O12" s="44">
        <v>0</v>
      </c>
      <c r="P12" s="41"/>
      <c r="Q12" s="41"/>
      <c r="R12" s="41"/>
    </row>
    <row r="13" spans="1:18">
      <c r="A13" s="34" t="s">
        <v>233</v>
      </c>
      <c r="B13" s="34" t="s">
        <v>217</v>
      </c>
      <c r="C13" s="35" t="s">
        <v>234</v>
      </c>
      <c r="D13" s="36">
        <v>31.94</v>
      </c>
      <c r="E13" s="36">
        <v>15.94</v>
      </c>
      <c r="F13" s="36">
        <v>16</v>
      </c>
      <c r="G13" s="41"/>
      <c r="H13" s="41"/>
      <c r="I13" s="41"/>
      <c r="J13" s="38"/>
      <c r="K13" s="38" t="s">
        <v>235</v>
      </c>
      <c r="L13" s="39" t="s">
        <v>236</v>
      </c>
      <c r="M13" s="44">
        <v>21.12</v>
      </c>
      <c r="N13" s="44">
        <v>21.12</v>
      </c>
      <c r="O13" s="44">
        <v>0</v>
      </c>
      <c r="P13" s="41"/>
      <c r="Q13" s="41"/>
      <c r="R13" s="41"/>
    </row>
    <row r="14" spans="1:18">
      <c r="A14" s="38"/>
      <c r="B14" s="38" t="s">
        <v>220</v>
      </c>
      <c r="C14" s="39" t="s">
        <v>237</v>
      </c>
      <c r="D14" s="40">
        <v>26.69</v>
      </c>
      <c r="E14" s="40">
        <v>15.44</v>
      </c>
      <c r="F14" s="40">
        <v>11.25</v>
      </c>
      <c r="G14" s="41"/>
      <c r="H14" s="41"/>
      <c r="I14" s="41"/>
      <c r="J14" s="38"/>
      <c r="K14" s="38" t="s">
        <v>238</v>
      </c>
      <c r="L14" s="39" t="s">
        <v>239</v>
      </c>
      <c r="M14" s="44">
        <v>14.12</v>
      </c>
      <c r="N14" s="44">
        <v>14.12</v>
      </c>
      <c r="O14" s="44">
        <v>0</v>
      </c>
      <c r="P14" s="41"/>
      <c r="Q14" s="41"/>
      <c r="R14" s="41"/>
    </row>
    <row r="15" spans="1:18">
      <c r="A15" s="38"/>
      <c r="B15" s="38" t="s">
        <v>223</v>
      </c>
      <c r="C15" s="39" t="s">
        <v>240</v>
      </c>
      <c r="D15" s="42"/>
      <c r="E15" s="40">
        <v>0</v>
      </c>
      <c r="F15" s="40">
        <v>0</v>
      </c>
      <c r="G15" s="41"/>
      <c r="H15" s="41"/>
      <c r="I15" s="41"/>
      <c r="J15" s="38"/>
      <c r="K15" s="38" t="s">
        <v>241</v>
      </c>
      <c r="L15" s="39" t="s">
        <v>242</v>
      </c>
      <c r="M15" s="44"/>
      <c r="N15" s="44">
        <v>0</v>
      </c>
      <c r="O15" s="44">
        <v>0</v>
      </c>
      <c r="P15" s="41"/>
      <c r="Q15" s="41"/>
      <c r="R15" s="41"/>
    </row>
    <row r="16" spans="1:18">
      <c r="A16" s="38"/>
      <c r="B16" s="38" t="s">
        <v>226</v>
      </c>
      <c r="C16" s="39" t="s">
        <v>243</v>
      </c>
      <c r="D16" s="40">
        <v>3</v>
      </c>
      <c r="E16" s="40">
        <v>0</v>
      </c>
      <c r="F16" s="40">
        <v>3</v>
      </c>
      <c r="G16" s="41"/>
      <c r="H16" s="41"/>
      <c r="I16" s="41"/>
      <c r="J16" s="38"/>
      <c r="K16" s="38" t="s">
        <v>244</v>
      </c>
      <c r="L16" s="39" t="s">
        <v>245</v>
      </c>
      <c r="M16" s="45"/>
      <c r="N16" s="44">
        <v>0</v>
      </c>
      <c r="O16" s="44">
        <v>0</v>
      </c>
      <c r="P16" s="41"/>
      <c r="Q16" s="41"/>
      <c r="R16" s="41"/>
    </row>
    <row r="17" spans="1:18">
      <c r="A17" s="38"/>
      <c r="B17" s="38" t="s">
        <v>246</v>
      </c>
      <c r="C17" s="39" t="s">
        <v>247</v>
      </c>
      <c r="D17" s="42"/>
      <c r="E17" s="40">
        <v>0</v>
      </c>
      <c r="F17" s="40">
        <v>0</v>
      </c>
      <c r="G17" s="41"/>
      <c r="H17" s="41"/>
      <c r="I17" s="41"/>
      <c r="J17" s="38"/>
      <c r="K17" s="38" t="s">
        <v>248</v>
      </c>
      <c r="L17" s="39" t="s">
        <v>249</v>
      </c>
      <c r="M17" s="44"/>
      <c r="N17" s="44">
        <v>0</v>
      </c>
      <c r="O17" s="44">
        <v>0</v>
      </c>
      <c r="P17" s="41"/>
      <c r="Q17" s="41"/>
      <c r="R17" s="41"/>
    </row>
    <row r="18" spans="1:18">
      <c r="A18" s="38"/>
      <c r="B18" s="38" t="s">
        <v>250</v>
      </c>
      <c r="C18" s="39" t="s">
        <v>251</v>
      </c>
      <c r="D18" s="42"/>
      <c r="E18" s="40">
        <v>0</v>
      </c>
      <c r="F18" s="40">
        <v>0</v>
      </c>
      <c r="G18" s="41"/>
      <c r="H18" s="41"/>
      <c r="I18" s="41"/>
      <c r="J18" s="38"/>
      <c r="K18" s="38" t="s">
        <v>252</v>
      </c>
      <c r="L18" s="39" t="s">
        <v>253</v>
      </c>
      <c r="M18" s="44">
        <v>0.15</v>
      </c>
      <c r="N18" s="44">
        <v>0.15</v>
      </c>
      <c r="O18" s="44">
        <v>0</v>
      </c>
      <c r="P18" s="41"/>
      <c r="Q18" s="41"/>
      <c r="R18" s="41"/>
    </row>
    <row r="19" spans="1:18">
      <c r="A19" s="38"/>
      <c r="B19" s="38" t="s">
        <v>231</v>
      </c>
      <c r="C19" s="39" t="s">
        <v>254</v>
      </c>
      <c r="D19" s="40">
        <v>0.45</v>
      </c>
      <c r="E19" s="40">
        <v>0</v>
      </c>
      <c r="F19" s="40">
        <v>0.45</v>
      </c>
      <c r="G19" s="41"/>
      <c r="H19" s="41"/>
      <c r="I19" s="41"/>
      <c r="J19" s="38"/>
      <c r="K19" s="38" t="s">
        <v>255</v>
      </c>
      <c r="L19" s="39" t="s">
        <v>227</v>
      </c>
      <c r="M19" s="44">
        <v>10.59</v>
      </c>
      <c r="N19" s="44">
        <v>10.59</v>
      </c>
      <c r="O19" s="44">
        <v>0</v>
      </c>
      <c r="P19" s="41"/>
      <c r="Q19" s="41"/>
      <c r="R19" s="41"/>
    </row>
    <row r="20" spans="1:18">
      <c r="A20" s="38"/>
      <c r="B20" s="38" t="s">
        <v>235</v>
      </c>
      <c r="C20" s="39" t="s">
        <v>256</v>
      </c>
      <c r="D20" s="42"/>
      <c r="E20" s="40">
        <v>0</v>
      </c>
      <c r="F20" s="40">
        <v>0</v>
      </c>
      <c r="G20" s="41"/>
      <c r="H20" s="41"/>
      <c r="I20" s="41"/>
      <c r="J20" s="38"/>
      <c r="K20" s="38" t="s">
        <v>257</v>
      </c>
      <c r="L20" s="39" t="s">
        <v>258</v>
      </c>
      <c r="M20" s="45"/>
      <c r="N20" s="44">
        <v>0</v>
      </c>
      <c r="O20" s="44">
        <v>0</v>
      </c>
      <c r="P20" s="41"/>
      <c r="Q20" s="41"/>
      <c r="R20" s="41"/>
    </row>
    <row r="21" spans="1:18">
      <c r="A21" s="38"/>
      <c r="B21" s="38" t="s">
        <v>238</v>
      </c>
      <c r="C21" s="39" t="s">
        <v>259</v>
      </c>
      <c r="D21" s="40">
        <v>0.8</v>
      </c>
      <c r="E21" s="40">
        <v>0.5</v>
      </c>
      <c r="F21" s="40">
        <v>0.3</v>
      </c>
      <c r="G21" s="41"/>
      <c r="H21" s="41"/>
      <c r="I21" s="41"/>
      <c r="J21" s="38"/>
      <c r="K21" s="38" t="s">
        <v>229</v>
      </c>
      <c r="L21" s="39" t="s">
        <v>230</v>
      </c>
      <c r="M21" s="44">
        <v>3.6</v>
      </c>
      <c r="N21" s="44">
        <v>3.6</v>
      </c>
      <c r="O21" s="44">
        <v>0</v>
      </c>
      <c r="P21" s="41"/>
      <c r="Q21" s="41"/>
      <c r="R21" s="41"/>
    </row>
    <row r="22" spans="1:18">
      <c r="A22" s="38"/>
      <c r="B22" s="38" t="s">
        <v>241</v>
      </c>
      <c r="C22" s="39" t="s">
        <v>260</v>
      </c>
      <c r="D22" s="40">
        <v>0.5</v>
      </c>
      <c r="E22" s="40">
        <v>0</v>
      </c>
      <c r="F22" s="40">
        <v>0.5</v>
      </c>
      <c r="G22" s="41"/>
      <c r="H22" s="41"/>
      <c r="I22" s="41"/>
      <c r="J22" s="34" t="s">
        <v>261</v>
      </c>
      <c r="K22" s="34" t="s">
        <v>217</v>
      </c>
      <c r="L22" s="35" t="s">
        <v>100</v>
      </c>
      <c r="M22" s="43">
        <v>31.94</v>
      </c>
      <c r="N22" s="43">
        <v>15.94</v>
      </c>
      <c r="O22" s="43">
        <v>16</v>
      </c>
      <c r="P22" s="41"/>
      <c r="Q22" s="41"/>
      <c r="R22" s="41"/>
    </row>
    <row r="23" spans="1:18">
      <c r="A23" s="38"/>
      <c r="B23" s="38" t="s">
        <v>229</v>
      </c>
      <c r="C23" s="39" t="s">
        <v>262</v>
      </c>
      <c r="D23" s="40">
        <v>0.5</v>
      </c>
      <c r="E23" s="40">
        <v>0</v>
      </c>
      <c r="F23" s="40">
        <v>0.5</v>
      </c>
      <c r="G23" s="41"/>
      <c r="H23" s="41"/>
      <c r="I23" s="41"/>
      <c r="J23" s="38"/>
      <c r="K23" s="38" t="s">
        <v>220</v>
      </c>
      <c r="L23" s="39" t="s">
        <v>263</v>
      </c>
      <c r="M23" s="44">
        <v>7.71</v>
      </c>
      <c r="N23" s="44">
        <v>1.26</v>
      </c>
      <c r="O23" s="44">
        <v>6.45</v>
      </c>
      <c r="P23" s="41"/>
      <c r="Q23" s="41"/>
      <c r="R23" s="41"/>
    </row>
    <row r="24" spans="1:18">
      <c r="A24" s="34" t="s">
        <v>264</v>
      </c>
      <c r="B24" s="34" t="s">
        <v>217</v>
      </c>
      <c r="C24" s="35" t="s">
        <v>265</v>
      </c>
      <c r="D24" s="36">
        <v>2</v>
      </c>
      <c r="E24" s="36">
        <v>0</v>
      </c>
      <c r="F24" s="36">
        <v>2</v>
      </c>
      <c r="G24" s="41"/>
      <c r="H24" s="41"/>
      <c r="I24" s="41"/>
      <c r="J24" s="38"/>
      <c r="K24" s="38" t="s">
        <v>223</v>
      </c>
      <c r="L24" s="39" t="s">
        <v>266</v>
      </c>
      <c r="M24" s="45"/>
      <c r="N24" s="44"/>
      <c r="O24" s="44">
        <v>0</v>
      </c>
      <c r="P24" s="41"/>
      <c r="Q24" s="41"/>
      <c r="R24" s="41"/>
    </row>
    <row r="25" spans="1:18">
      <c r="A25" s="38"/>
      <c r="B25" s="38" t="s">
        <v>220</v>
      </c>
      <c r="C25" s="39" t="s">
        <v>267</v>
      </c>
      <c r="D25" s="42"/>
      <c r="E25" s="40">
        <v>0</v>
      </c>
      <c r="F25" s="40">
        <v>0</v>
      </c>
      <c r="G25" s="41"/>
      <c r="H25" s="41"/>
      <c r="I25" s="41"/>
      <c r="J25" s="38"/>
      <c r="K25" s="38" t="s">
        <v>226</v>
      </c>
      <c r="L25" s="39" t="s">
        <v>268</v>
      </c>
      <c r="M25" s="45"/>
      <c r="N25" s="44"/>
      <c r="O25" s="44">
        <v>0</v>
      </c>
      <c r="P25" s="41"/>
      <c r="Q25" s="41"/>
      <c r="R25" s="41"/>
    </row>
    <row r="26" spans="1:18">
      <c r="A26" s="38"/>
      <c r="B26" s="38" t="s">
        <v>223</v>
      </c>
      <c r="C26" s="39" t="s">
        <v>269</v>
      </c>
      <c r="D26" s="42"/>
      <c r="E26" s="40">
        <v>0</v>
      </c>
      <c r="F26" s="40">
        <v>0</v>
      </c>
      <c r="G26" s="41"/>
      <c r="H26" s="41"/>
      <c r="I26" s="41"/>
      <c r="J26" s="38"/>
      <c r="K26" s="38" t="s">
        <v>246</v>
      </c>
      <c r="L26" s="39" t="s">
        <v>270</v>
      </c>
      <c r="M26" s="45"/>
      <c r="N26" s="44"/>
      <c r="O26" s="44">
        <v>0</v>
      </c>
      <c r="P26" s="41"/>
      <c r="Q26" s="41"/>
      <c r="R26" s="41"/>
    </row>
    <row r="27" spans="1:18">
      <c r="A27" s="38"/>
      <c r="B27" s="38" t="s">
        <v>226</v>
      </c>
      <c r="C27" s="39" t="s">
        <v>271</v>
      </c>
      <c r="D27" s="42"/>
      <c r="E27" s="40">
        <v>0</v>
      </c>
      <c r="F27" s="40">
        <v>0</v>
      </c>
      <c r="G27" s="41"/>
      <c r="H27" s="41"/>
      <c r="I27" s="41"/>
      <c r="J27" s="38"/>
      <c r="K27" s="38" t="s">
        <v>250</v>
      </c>
      <c r="L27" s="39" t="s">
        <v>272</v>
      </c>
      <c r="M27" s="44">
        <v>0.2</v>
      </c>
      <c r="N27" s="44">
        <v>0.2</v>
      </c>
      <c r="O27" s="44">
        <v>0</v>
      </c>
      <c r="P27" s="41"/>
      <c r="Q27" s="41"/>
      <c r="R27" s="41"/>
    </row>
    <row r="28" spans="1:18">
      <c r="A28" s="38"/>
      <c r="B28" s="38" t="s">
        <v>250</v>
      </c>
      <c r="C28" s="39" t="s">
        <v>273</v>
      </c>
      <c r="D28" s="42"/>
      <c r="E28" s="40">
        <v>0</v>
      </c>
      <c r="F28" s="40">
        <v>0</v>
      </c>
      <c r="G28" s="41"/>
      <c r="H28" s="41"/>
      <c r="I28" s="41"/>
      <c r="J28" s="38"/>
      <c r="K28" s="38" t="s">
        <v>231</v>
      </c>
      <c r="L28" s="39" t="s">
        <v>274</v>
      </c>
      <c r="M28" s="44">
        <v>0.4</v>
      </c>
      <c r="N28" s="44">
        <v>0.4</v>
      </c>
      <c r="O28" s="44">
        <v>0</v>
      </c>
      <c r="P28" s="41"/>
      <c r="Q28" s="41"/>
      <c r="R28" s="41"/>
    </row>
    <row r="29" spans="1:18">
      <c r="A29" s="38"/>
      <c r="B29" s="38" t="s">
        <v>231</v>
      </c>
      <c r="C29" s="39" t="s">
        <v>275</v>
      </c>
      <c r="D29" s="42"/>
      <c r="E29" s="40">
        <v>0</v>
      </c>
      <c r="F29" s="40">
        <v>0</v>
      </c>
      <c r="G29" s="41"/>
      <c r="H29" s="41"/>
      <c r="I29" s="41"/>
      <c r="J29" s="38"/>
      <c r="K29" s="38" t="s">
        <v>235</v>
      </c>
      <c r="L29" s="39" t="s">
        <v>276</v>
      </c>
      <c r="M29" s="44">
        <v>2</v>
      </c>
      <c r="N29" s="44">
        <v>0.2</v>
      </c>
      <c r="O29" s="44">
        <v>1.8</v>
      </c>
      <c r="P29" s="41"/>
      <c r="Q29" s="41"/>
      <c r="R29" s="41"/>
    </row>
    <row r="30" spans="1:18">
      <c r="A30" s="38"/>
      <c r="B30" s="38" t="s">
        <v>235</v>
      </c>
      <c r="C30" s="39" t="s">
        <v>277</v>
      </c>
      <c r="D30" s="42"/>
      <c r="E30" s="40">
        <v>0</v>
      </c>
      <c r="F30" s="40">
        <v>0</v>
      </c>
      <c r="G30" s="41"/>
      <c r="H30" s="41"/>
      <c r="I30" s="41"/>
      <c r="J30" s="38"/>
      <c r="K30" s="38" t="s">
        <v>238</v>
      </c>
      <c r="L30" s="39" t="s">
        <v>278</v>
      </c>
      <c r="M30" s="45"/>
      <c r="N30" s="44"/>
      <c r="O30" s="44">
        <v>0</v>
      </c>
      <c r="P30" s="41"/>
      <c r="Q30" s="41"/>
      <c r="R30" s="41"/>
    </row>
    <row r="31" spans="1:18">
      <c r="A31" s="38"/>
      <c r="B31" s="38" t="s">
        <v>229</v>
      </c>
      <c r="C31" s="39" t="s">
        <v>279</v>
      </c>
      <c r="D31" s="40">
        <v>2</v>
      </c>
      <c r="E31" s="40">
        <v>0</v>
      </c>
      <c r="F31" s="40">
        <v>2</v>
      </c>
      <c r="G31" s="41"/>
      <c r="H31" s="41"/>
      <c r="I31" s="41"/>
      <c r="J31" s="38"/>
      <c r="K31" s="38" t="s">
        <v>241</v>
      </c>
      <c r="L31" s="39" t="s">
        <v>280</v>
      </c>
      <c r="M31" s="45"/>
      <c r="N31" s="44"/>
      <c r="O31" s="44">
        <v>0</v>
      </c>
      <c r="P31" s="41"/>
      <c r="Q31" s="41"/>
      <c r="R31" s="41"/>
    </row>
    <row r="32" spans="1:18">
      <c r="A32" s="34" t="s">
        <v>281</v>
      </c>
      <c r="B32" s="34" t="s">
        <v>217</v>
      </c>
      <c r="C32" s="35" t="s">
        <v>282</v>
      </c>
      <c r="D32" s="42"/>
      <c r="E32" s="40">
        <v>0</v>
      </c>
      <c r="F32" s="40">
        <v>0</v>
      </c>
      <c r="G32" s="41"/>
      <c r="H32" s="41"/>
      <c r="I32" s="41"/>
      <c r="J32" s="38"/>
      <c r="K32" s="38" t="s">
        <v>248</v>
      </c>
      <c r="L32" s="39" t="s">
        <v>283</v>
      </c>
      <c r="M32" s="44">
        <v>3</v>
      </c>
      <c r="N32" s="44"/>
      <c r="O32" s="44">
        <v>3</v>
      </c>
      <c r="P32" s="41"/>
      <c r="Q32" s="41"/>
      <c r="R32" s="41"/>
    </row>
    <row r="33" spans="1:18">
      <c r="A33" s="38"/>
      <c r="B33" s="38" t="s">
        <v>220</v>
      </c>
      <c r="C33" s="39" t="s">
        <v>267</v>
      </c>
      <c r="D33" s="42"/>
      <c r="E33" s="40">
        <v>0</v>
      </c>
      <c r="F33" s="40">
        <v>0</v>
      </c>
      <c r="G33" s="41"/>
      <c r="H33" s="41"/>
      <c r="I33" s="41"/>
      <c r="J33" s="38"/>
      <c r="K33" s="38" t="s">
        <v>252</v>
      </c>
      <c r="L33" s="39" t="s">
        <v>256</v>
      </c>
      <c r="M33" s="45"/>
      <c r="N33" s="44"/>
      <c r="O33" s="44">
        <v>0</v>
      </c>
      <c r="P33" s="41"/>
      <c r="Q33" s="41"/>
      <c r="R33" s="41"/>
    </row>
    <row r="34" spans="1:18">
      <c r="A34" s="38"/>
      <c r="B34" s="38" t="s">
        <v>223</v>
      </c>
      <c r="C34" s="39" t="s">
        <v>269</v>
      </c>
      <c r="D34" s="42"/>
      <c r="E34" s="40">
        <v>0</v>
      </c>
      <c r="F34" s="40">
        <v>0</v>
      </c>
      <c r="G34" s="41"/>
      <c r="H34" s="41"/>
      <c r="I34" s="41"/>
      <c r="J34" s="38"/>
      <c r="K34" s="38" t="s">
        <v>255</v>
      </c>
      <c r="L34" s="39" t="s">
        <v>260</v>
      </c>
      <c r="M34" s="44">
        <v>0.5</v>
      </c>
      <c r="N34" s="44"/>
      <c r="O34" s="44">
        <v>0.5</v>
      </c>
      <c r="P34" s="41"/>
      <c r="Q34" s="41"/>
      <c r="R34" s="41"/>
    </row>
    <row r="35" ht="14.25" spans="1:18">
      <c r="A35" s="38"/>
      <c r="B35" s="38" t="s">
        <v>226</v>
      </c>
      <c r="C35" s="39" t="s">
        <v>271</v>
      </c>
      <c r="D35" s="42"/>
      <c r="E35" s="40">
        <v>0</v>
      </c>
      <c r="F35" s="40">
        <v>0</v>
      </c>
      <c r="G35" s="41"/>
      <c r="H35" s="41"/>
      <c r="I35" s="41"/>
      <c r="J35" s="38"/>
      <c r="K35" s="38" t="s">
        <v>257</v>
      </c>
      <c r="L35" s="39" t="s">
        <v>284</v>
      </c>
      <c r="M35" s="45"/>
      <c r="N35" s="46"/>
      <c r="O35" s="44">
        <v>0</v>
      </c>
      <c r="P35" s="41"/>
      <c r="Q35" s="41"/>
      <c r="R35" s="41"/>
    </row>
    <row r="36" ht="14.25" spans="1:18">
      <c r="A36" s="38"/>
      <c r="B36" s="38" t="s">
        <v>246</v>
      </c>
      <c r="C36" s="39" t="s">
        <v>275</v>
      </c>
      <c r="D36" s="42"/>
      <c r="E36" s="40">
        <v>0</v>
      </c>
      <c r="F36" s="40">
        <v>0</v>
      </c>
      <c r="G36" s="41"/>
      <c r="H36" s="41"/>
      <c r="I36" s="41"/>
      <c r="J36" s="38"/>
      <c r="K36" s="38" t="s">
        <v>285</v>
      </c>
      <c r="L36" s="39" t="s">
        <v>240</v>
      </c>
      <c r="M36" s="45"/>
      <c r="N36" s="46"/>
      <c r="O36" s="44">
        <v>0</v>
      </c>
      <c r="P36" s="41"/>
      <c r="Q36" s="41"/>
      <c r="R36" s="41"/>
    </row>
    <row r="37" ht="14.25" spans="1:18">
      <c r="A37" s="38"/>
      <c r="B37" s="38" t="s">
        <v>250</v>
      </c>
      <c r="C37" s="39" t="s">
        <v>277</v>
      </c>
      <c r="D37" s="42"/>
      <c r="E37" s="40">
        <v>0</v>
      </c>
      <c r="F37" s="40">
        <v>0</v>
      </c>
      <c r="G37" s="41"/>
      <c r="H37" s="41"/>
      <c r="I37" s="41"/>
      <c r="J37" s="38"/>
      <c r="K37" s="38" t="s">
        <v>286</v>
      </c>
      <c r="L37" s="39" t="s">
        <v>243</v>
      </c>
      <c r="M37" s="44">
        <v>3</v>
      </c>
      <c r="N37" s="46"/>
      <c r="O37" s="44">
        <v>3</v>
      </c>
      <c r="P37" s="41"/>
      <c r="Q37" s="41"/>
      <c r="R37" s="41"/>
    </row>
    <row r="38" ht="14.25" spans="1:18">
      <c r="A38" s="38"/>
      <c r="B38" s="38" t="s">
        <v>229</v>
      </c>
      <c r="C38" s="39" t="s">
        <v>279</v>
      </c>
      <c r="D38" s="42"/>
      <c r="E38" s="40">
        <v>0</v>
      </c>
      <c r="F38" s="40">
        <v>0</v>
      </c>
      <c r="G38" s="41"/>
      <c r="H38" s="41"/>
      <c r="I38" s="41"/>
      <c r="J38" s="38"/>
      <c r="K38" s="38" t="s">
        <v>287</v>
      </c>
      <c r="L38" s="39" t="s">
        <v>254</v>
      </c>
      <c r="M38" s="44">
        <v>0.45</v>
      </c>
      <c r="N38" s="46"/>
      <c r="O38" s="44">
        <v>0.45</v>
      </c>
      <c r="P38" s="41"/>
      <c r="Q38" s="41"/>
      <c r="R38" s="41"/>
    </row>
    <row r="39" ht="14.25" spans="1:18">
      <c r="A39" s="34" t="s">
        <v>288</v>
      </c>
      <c r="B39" s="34" t="s">
        <v>217</v>
      </c>
      <c r="C39" s="35" t="s">
        <v>289</v>
      </c>
      <c r="D39" s="42"/>
      <c r="E39" s="40">
        <v>0</v>
      </c>
      <c r="F39" s="40">
        <v>0</v>
      </c>
      <c r="G39" s="41"/>
      <c r="H39" s="41"/>
      <c r="I39" s="41"/>
      <c r="J39" s="38"/>
      <c r="K39" s="38" t="s">
        <v>290</v>
      </c>
      <c r="L39" s="39" t="s">
        <v>291</v>
      </c>
      <c r="M39" s="45"/>
      <c r="N39" s="46"/>
      <c r="O39" s="44">
        <v>0</v>
      </c>
      <c r="P39" s="41"/>
      <c r="Q39" s="41"/>
      <c r="R39" s="41"/>
    </row>
    <row r="40" ht="14.25" spans="1:18">
      <c r="A40" s="38"/>
      <c r="B40" s="38" t="s">
        <v>220</v>
      </c>
      <c r="C40" s="39" t="s">
        <v>99</v>
      </c>
      <c r="D40" s="42"/>
      <c r="E40" s="40">
        <v>0</v>
      </c>
      <c r="F40" s="40">
        <v>0</v>
      </c>
      <c r="G40" s="41"/>
      <c r="H40" s="41"/>
      <c r="I40" s="41"/>
      <c r="J40" s="38"/>
      <c r="K40" s="38" t="s">
        <v>292</v>
      </c>
      <c r="L40" s="39" t="s">
        <v>293</v>
      </c>
      <c r="M40" s="45"/>
      <c r="N40" s="46"/>
      <c r="O40" s="44">
        <v>0</v>
      </c>
      <c r="P40" s="41"/>
      <c r="Q40" s="41"/>
      <c r="R40" s="41"/>
    </row>
    <row r="41" ht="14.25" spans="1:18">
      <c r="A41" s="38"/>
      <c r="B41" s="38" t="s">
        <v>223</v>
      </c>
      <c r="C41" s="39" t="s">
        <v>100</v>
      </c>
      <c r="D41" s="42"/>
      <c r="E41" s="40">
        <v>0</v>
      </c>
      <c r="F41" s="40">
        <v>0</v>
      </c>
      <c r="G41" s="41"/>
      <c r="H41" s="41"/>
      <c r="I41" s="41"/>
      <c r="J41" s="38"/>
      <c r="K41" s="38" t="s">
        <v>294</v>
      </c>
      <c r="L41" s="39" t="s">
        <v>295</v>
      </c>
      <c r="M41" s="45"/>
      <c r="N41" s="46"/>
      <c r="O41" s="44">
        <v>0</v>
      </c>
      <c r="P41" s="41"/>
      <c r="Q41" s="41"/>
      <c r="R41" s="41"/>
    </row>
    <row r="42" ht="14.25" spans="1:18">
      <c r="A42" s="38"/>
      <c r="B42" s="38" t="s">
        <v>229</v>
      </c>
      <c r="C42" s="39" t="s">
        <v>296</v>
      </c>
      <c r="D42" s="42"/>
      <c r="E42" s="40">
        <v>0</v>
      </c>
      <c r="F42" s="40">
        <v>0</v>
      </c>
      <c r="G42" s="41"/>
      <c r="H42" s="41"/>
      <c r="I42" s="41"/>
      <c r="J42" s="38"/>
      <c r="K42" s="38" t="s">
        <v>297</v>
      </c>
      <c r="L42" s="39" t="s">
        <v>298</v>
      </c>
      <c r="M42" s="45"/>
      <c r="N42" s="46"/>
      <c r="O42" s="44">
        <v>0</v>
      </c>
      <c r="P42" s="41"/>
      <c r="Q42" s="41"/>
      <c r="R42" s="41"/>
    </row>
    <row r="43" ht="14.25" spans="1:18">
      <c r="A43" s="34" t="s">
        <v>299</v>
      </c>
      <c r="B43" s="34" t="s">
        <v>217</v>
      </c>
      <c r="C43" s="35" t="s">
        <v>300</v>
      </c>
      <c r="D43" s="42"/>
      <c r="E43" s="40">
        <v>0</v>
      </c>
      <c r="F43" s="40">
        <v>0</v>
      </c>
      <c r="G43" s="41"/>
      <c r="H43" s="41"/>
      <c r="I43" s="41"/>
      <c r="J43" s="38"/>
      <c r="K43" s="38" t="s">
        <v>301</v>
      </c>
      <c r="L43" s="39" t="s">
        <v>251</v>
      </c>
      <c r="M43" s="45"/>
      <c r="N43" s="46"/>
      <c r="O43" s="44">
        <v>0</v>
      </c>
      <c r="P43" s="41"/>
      <c r="Q43" s="41"/>
      <c r="R43" s="41"/>
    </row>
    <row r="44" spans="1:18">
      <c r="A44" s="38"/>
      <c r="B44" s="38" t="s">
        <v>220</v>
      </c>
      <c r="C44" s="39" t="s">
        <v>302</v>
      </c>
      <c r="D44" s="42"/>
      <c r="E44" s="40">
        <v>0</v>
      </c>
      <c r="F44" s="40">
        <v>0</v>
      </c>
      <c r="G44" s="41"/>
      <c r="H44" s="41"/>
      <c r="I44" s="41"/>
      <c r="J44" s="38"/>
      <c r="K44" s="38" t="s">
        <v>303</v>
      </c>
      <c r="L44" s="39" t="s">
        <v>304</v>
      </c>
      <c r="M44" s="44">
        <v>3</v>
      </c>
      <c r="N44" s="44">
        <v>3</v>
      </c>
      <c r="O44" s="44">
        <v>0</v>
      </c>
      <c r="P44" s="41"/>
      <c r="Q44" s="41"/>
      <c r="R44" s="41"/>
    </row>
    <row r="45" ht="14.25" spans="1:18">
      <c r="A45" s="38"/>
      <c r="B45" s="38" t="s">
        <v>223</v>
      </c>
      <c r="C45" s="39" t="s">
        <v>305</v>
      </c>
      <c r="D45" s="42"/>
      <c r="E45" s="40">
        <v>0</v>
      </c>
      <c r="F45" s="40">
        <v>0</v>
      </c>
      <c r="G45" s="41"/>
      <c r="H45" s="41"/>
      <c r="I45" s="41"/>
      <c r="J45" s="38"/>
      <c r="K45" s="38" t="s">
        <v>306</v>
      </c>
      <c r="L45" s="39" t="s">
        <v>307</v>
      </c>
      <c r="M45" s="45"/>
      <c r="N45" s="46"/>
      <c r="O45" s="44">
        <v>0</v>
      </c>
      <c r="P45" s="41"/>
      <c r="Q45" s="41"/>
      <c r="R45" s="41"/>
    </row>
    <row r="46" spans="1:18">
      <c r="A46" s="34" t="s">
        <v>308</v>
      </c>
      <c r="B46" s="34" t="s">
        <v>217</v>
      </c>
      <c r="C46" s="35" t="s">
        <v>309</v>
      </c>
      <c r="D46" s="42"/>
      <c r="E46" s="40">
        <v>0</v>
      </c>
      <c r="F46" s="40">
        <v>0</v>
      </c>
      <c r="G46" s="41"/>
      <c r="H46" s="41"/>
      <c r="I46" s="41"/>
      <c r="J46" s="38"/>
      <c r="K46" s="38" t="s">
        <v>310</v>
      </c>
      <c r="L46" s="39" t="s">
        <v>259</v>
      </c>
      <c r="M46" s="44">
        <v>0.8</v>
      </c>
      <c r="N46" s="44">
        <v>0.5</v>
      </c>
      <c r="O46" s="44">
        <v>0.3</v>
      </c>
      <c r="P46" s="41"/>
      <c r="Q46" s="41"/>
      <c r="R46" s="41"/>
    </row>
    <row r="47" spans="1:18">
      <c r="A47" s="38"/>
      <c r="B47" s="38" t="s">
        <v>220</v>
      </c>
      <c r="C47" s="39" t="s">
        <v>311</v>
      </c>
      <c r="D47" s="42"/>
      <c r="E47" s="40">
        <v>0</v>
      </c>
      <c r="F47" s="40">
        <v>0</v>
      </c>
      <c r="G47" s="41"/>
      <c r="H47" s="41"/>
      <c r="I47" s="41"/>
      <c r="J47" s="38"/>
      <c r="K47" s="38" t="s">
        <v>312</v>
      </c>
      <c r="L47" s="39" t="s">
        <v>313</v>
      </c>
      <c r="M47" s="44">
        <v>10.38</v>
      </c>
      <c r="N47" s="44">
        <v>10.38</v>
      </c>
      <c r="O47" s="44">
        <v>0</v>
      </c>
      <c r="P47" s="41"/>
      <c r="Q47" s="41"/>
      <c r="R47" s="41"/>
    </row>
    <row r="48" ht="14.25" spans="1:18">
      <c r="A48" s="38"/>
      <c r="B48" s="38" t="s">
        <v>223</v>
      </c>
      <c r="C48" s="39" t="s">
        <v>314</v>
      </c>
      <c r="D48" s="42"/>
      <c r="E48" s="40">
        <v>0</v>
      </c>
      <c r="F48" s="40">
        <v>0</v>
      </c>
      <c r="G48" s="41"/>
      <c r="H48" s="41"/>
      <c r="I48" s="41"/>
      <c r="J48" s="38"/>
      <c r="K48" s="38" t="s">
        <v>315</v>
      </c>
      <c r="L48" s="39" t="s">
        <v>316</v>
      </c>
      <c r="M48" s="45"/>
      <c r="N48" s="46"/>
      <c r="O48" s="44">
        <v>0</v>
      </c>
      <c r="P48" s="41"/>
      <c r="Q48" s="41"/>
      <c r="R48" s="41"/>
    </row>
    <row r="49" ht="14.25" spans="1:18">
      <c r="A49" s="38"/>
      <c r="B49" s="38" t="s">
        <v>229</v>
      </c>
      <c r="C49" s="39" t="s">
        <v>317</v>
      </c>
      <c r="D49" s="42"/>
      <c r="E49" s="40">
        <v>0</v>
      </c>
      <c r="F49" s="40">
        <v>0</v>
      </c>
      <c r="G49" s="41"/>
      <c r="H49" s="41"/>
      <c r="I49" s="41"/>
      <c r="J49" s="38"/>
      <c r="K49" s="38" t="s">
        <v>229</v>
      </c>
      <c r="L49" s="39" t="s">
        <v>262</v>
      </c>
      <c r="M49" s="44">
        <v>0.5</v>
      </c>
      <c r="N49" s="46"/>
      <c r="O49" s="44">
        <v>0.5</v>
      </c>
      <c r="P49" s="41"/>
      <c r="Q49" s="41"/>
      <c r="R49" s="41"/>
    </row>
    <row r="50" ht="15" spans="1:18">
      <c r="A50" s="34" t="s">
        <v>318</v>
      </c>
      <c r="B50" s="38" t="s">
        <v>217</v>
      </c>
      <c r="C50" s="35" t="s">
        <v>319</v>
      </c>
      <c r="D50" s="42"/>
      <c r="E50" s="40">
        <v>0</v>
      </c>
      <c r="F50" s="40">
        <v>0</v>
      </c>
      <c r="G50" s="41"/>
      <c r="H50" s="41"/>
      <c r="I50" s="41"/>
      <c r="J50" s="34" t="s">
        <v>320</v>
      </c>
      <c r="K50" s="34" t="s">
        <v>217</v>
      </c>
      <c r="L50" s="35" t="s">
        <v>321</v>
      </c>
      <c r="M50" s="43">
        <v>8</v>
      </c>
      <c r="N50" s="47"/>
      <c r="O50" s="43">
        <v>8</v>
      </c>
      <c r="P50" s="41"/>
      <c r="Q50" s="41"/>
      <c r="R50" s="41"/>
    </row>
    <row r="51" ht="14.25" spans="1:18">
      <c r="A51" s="38"/>
      <c r="B51" s="38" t="s">
        <v>220</v>
      </c>
      <c r="C51" s="39" t="s">
        <v>322</v>
      </c>
      <c r="D51" s="42"/>
      <c r="E51" s="40">
        <v>0</v>
      </c>
      <c r="F51" s="40">
        <v>0</v>
      </c>
      <c r="G51" s="41"/>
      <c r="H51" s="41"/>
      <c r="I51" s="41"/>
      <c r="J51" s="38"/>
      <c r="K51" s="38" t="s">
        <v>220</v>
      </c>
      <c r="L51" s="39" t="s">
        <v>323</v>
      </c>
      <c r="M51" s="45"/>
      <c r="N51" s="46"/>
      <c r="O51" s="44">
        <v>0</v>
      </c>
      <c r="P51" s="41"/>
      <c r="Q51" s="41"/>
      <c r="R51" s="41"/>
    </row>
    <row r="52" ht="14.25" spans="1:18">
      <c r="A52" s="38"/>
      <c r="B52" s="38" t="s">
        <v>223</v>
      </c>
      <c r="C52" s="39" t="s">
        <v>324</v>
      </c>
      <c r="D52" s="42"/>
      <c r="E52" s="40">
        <v>0</v>
      </c>
      <c r="F52" s="40">
        <v>0</v>
      </c>
      <c r="G52" s="41"/>
      <c r="H52" s="41"/>
      <c r="I52" s="41"/>
      <c r="J52" s="38"/>
      <c r="K52" s="38" t="s">
        <v>223</v>
      </c>
      <c r="L52" s="39" t="s">
        <v>325</v>
      </c>
      <c r="M52" s="45"/>
      <c r="N52" s="46"/>
      <c r="O52" s="44">
        <v>0</v>
      </c>
      <c r="P52" s="41"/>
      <c r="Q52" s="41"/>
      <c r="R52" s="41"/>
    </row>
    <row r="53" ht="14.25" spans="1:18">
      <c r="A53" s="34" t="s">
        <v>326</v>
      </c>
      <c r="B53" s="34" t="s">
        <v>217</v>
      </c>
      <c r="C53" s="35" t="s">
        <v>321</v>
      </c>
      <c r="D53" s="36">
        <v>8</v>
      </c>
      <c r="E53" s="36">
        <v>0</v>
      </c>
      <c r="F53" s="36">
        <v>8</v>
      </c>
      <c r="G53" s="41"/>
      <c r="H53" s="41"/>
      <c r="I53" s="41"/>
      <c r="J53" s="38"/>
      <c r="K53" s="38" t="s">
        <v>226</v>
      </c>
      <c r="L53" s="39" t="s">
        <v>327</v>
      </c>
      <c r="M53" s="45"/>
      <c r="N53" s="46"/>
      <c r="O53" s="44">
        <v>0</v>
      </c>
      <c r="P53" s="41"/>
      <c r="Q53" s="41"/>
      <c r="R53" s="41"/>
    </row>
    <row r="54" ht="14.25" spans="1:19">
      <c r="A54" s="38"/>
      <c r="B54" s="38" t="s">
        <v>220</v>
      </c>
      <c r="C54" s="39" t="s">
        <v>328</v>
      </c>
      <c r="D54" s="40">
        <v>4</v>
      </c>
      <c r="E54" s="40">
        <v>0</v>
      </c>
      <c r="F54" s="40">
        <v>4</v>
      </c>
      <c r="G54" s="41"/>
      <c r="H54" s="41"/>
      <c r="I54" s="41"/>
      <c r="J54" s="38"/>
      <c r="K54" s="38" t="s">
        <v>246</v>
      </c>
      <c r="L54" s="39" t="s">
        <v>329</v>
      </c>
      <c r="M54" s="45"/>
      <c r="N54" s="46"/>
      <c r="O54" s="44">
        <v>0</v>
      </c>
      <c r="P54" s="41"/>
      <c r="Q54" s="41"/>
      <c r="R54" s="41"/>
      <c r="S54" s="50"/>
    </row>
    <row r="55" ht="14.25" spans="1:18">
      <c r="A55" s="38"/>
      <c r="B55" s="38" t="s">
        <v>223</v>
      </c>
      <c r="C55" s="39" t="s">
        <v>330</v>
      </c>
      <c r="D55" s="40">
        <v>4</v>
      </c>
      <c r="E55" s="40">
        <v>0</v>
      </c>
      <c r="F55" s="40">
        <v>4</v>
      </c>
      <c r="G55" s="41"/>
      <c r="H55" s="41"/>
      <c r="I55" s="41"/>
      <c r="J55" s="38"/>
      <c r="K55" s="38" t="s">
        <v>250</v>
      </c>
      <c r="L55" s="39" t="s">
        <v>331</v>
      </c>
      <c r="M55" s="44">
        <v>2</v>
      </c>
      <c r="N55" s="46"/>
      <c r="O55" s="44">
        <v>2</v>
      </c>
      <c r="P55" s="41"/>
      <c r="Q55" s="41"/>
      <c r="R55" s="41"/>
    </row>
    <row r="56" ht="14.25" spans="1:18">
      <c r="A56" s="38"/>
      <c r="B56" s="38" t="s">
        <v>226</v>
      </c>
      <c r="C56" s="39" t="s">
        <v>332</v>
      </c>
      <c r="D56" s="41"/>
      <c r="E56" s="41"/>
      <c r="F56" s="41"/>
      <c r="G56" s="41"/>
      <c r="H56" s="41"/>
      <c r="I56" s="41"/>
      <c r="J56" s="38"/>
      <c r="K56" s="38" t="s">
        <v>231</v>
      </c>
      <c r="L56" s="39" t="s">
        <v>333</v>
      </c>
      <c r="M56" s="45"/>
      <c r="N56" s="46"/>
      <c r="O56" s="44">
        <v>0</v>
      </c>
      <c r="P56" s="41"/>
      <c r="Q56" s="41"/>
      <c r="R56" s="41"/>
    </row>
    <row r="57" ht="14.25" spans="1:18">
      <c r="A57" s="38"/>
      <c r="B57" s="38" t="s">
        <v>250</v>
      </c>
      <c r="C57" s="39" t="s">
        <v>334</v>
      </c>
      <c r="D57" s="41"/>
      <c r="E57" s="41"/>
      <c r="F57" s="41"/>
      <c r="G57" s="41"/>
      <c r="H57" s="41"/>
      <c r="I57" s="41"/>
      <c r="J57" s="38"/>
      <c r="K57" s="38" t="s">
        <v>235</v>
      </c>
      <c r="L57" s="39" t="s">
        <v>335</v>
      </c>
      <c r="M57" s="44">
        <v>2</v>
      </c>
      <c r="N57" s="46"/>
      <c r="O57" s="44">
        <v>2</v>
      </c>
      <c r="P57" s="41"/>
      <c r="Q57" s="41"/>
      <c r="R57" s="41"/>
    </row>
    <row r="58" ht="14.25" spans="1:18">
      <c r="A58" s="38"/>
      <c r="B58" s="38" t="s">
        <v>229</v>
      </c>
      <c r="C58" s="39" t="s">
        <v>336</v>
      </c>
      <c r="D58" s="41"/>
      <c r="E58" s="41"/>
      <c r="F58" s="41"/>
      <c r="G58" s="41"/>
      <c r="H58" s="41"/>
      <c r="I58" s="41"/>
      <c r="J58" s="38"/>
      <c r="K58" s="38" t="s">
        <v>238</v>
      </c>
      <c r="L58" s="39" t="s">
        <v>330</v>
      </c>
      <c r="M58" s="44">
        <v>4</v>
      </c>
      <c r="N58" s="46"/>
      <c r="O58" s="44">
        <v>4</v>
      </c>
      <c r="P58" s="41"/>
      <c r="Q58" s="41"/>
      <c r="R58" s="41"/>
    </row>
    <row r="59" ht="14.25" spans="1:18">
      <c r="A59" s="34" t="s">
        <v>337</v>
      </c>
      <c r="B59" s="34" t="s">
        <v>217</v>
      </c>
      <c r="C59" s="35" t="s">
        <v>338</v>
      </c>
      <c r="D59" s="41"/>
      <c r="E59" s="41"/>
      <c r="F59" s="41"/>
      <c r="G59" s="41"/>
      <c r="H59" s="41"/>
      <c r="I59" s="41"/>
      <c r="J59" s="38"/>
      <c r="K59" s="38" t="s">
        <v>241</v>
      </c>
      <c r="L59" s="39" t="s">
        <v>339</v>
      </c>
      <c r="M59" s="46"/>
      <c r="N59" s="46"/>
      <c r="O59" s="44">
        <v>0</v>
      </c>
      <c r="P59" s="41"/>
      <c r="Q59" s="41"/>
      <c r="R59" s="41"/>
    </row>
    <row r="60" ht="14.25" spans="1:18">
      <c r="A60" s="38"/>
      <c r="B60" s="38" t="s">
        <v>223</v>
      </c>
      <c r="C60" s="39" t="s">
        <v>340</v>
      </c>
      <c r="D60" s="41"/>
      <c r="E60" s="41"/>
      <c r="F60" s="41"/>
      <c r="G60" s="41"/>
      <c r="H60" s="41"/>
      <c r="I60" s="41"/>
      <c r="J60" s="38"/>
      <c r="K60" s="38" t="s">
        <v>244</v>
      </c>
      <c r="L60" s="39" t="s">
        <v>332</v>
      </c>
      <c r="M60" s="46"/>
      <c r="N60" s="46"/>
      <c r="O60" s="44">
        <v>0</v>
      </c>
      <c r="P60" s="41"/>
      <c r="Q60" s="41"/>
      <c r="R60" s="41"/>
    </row>
    <row r="61" ht="14.25" spans="1:18">
      <c r="A61" s="38"/>
      <c r="B61" s="38" t="s">
        <v>226</v>
      </c>
      <c r="C61" s="39" t="s">
        <v>341</v>
      </c>
      <c r="D61" s="41"/>
      <c r="E61" s="41"/>
      <c r="F61" s="41"/>
      <c r="G61" s="41"/>
      <c r="H61" s="41"/>
      <c r="I61" s="41"/>
      <c r="J61" s="38"/>
      <c r="K61" s="38" t="s">
        <v>229</v>
      </c>
      <c r="L61" s="39" t="s">
        <v>342</v>
      </c>
      <c r="M61" s="46"/>
      <c r="N61" s="46"/>
      <c r="O61" s="44">
        <v>0</v>
      </c>
      <c r="P61" s="41"/>
      <c r="Q61" s="41"/>
      <c r="R61" s="41"/>
    </row>
    <row r="62" ht="14.25" spans="1:18">
      <c r="A62" s="34" t="s">
        <v>343</v>
      </c>
      <c r="B62" s="34" t="s">
        <v>217</v>
      </c>
      <c r="C62" s="35" t="s">
        <v>344</v>
      </c>
      <c r="D62" s="41"/>
      <c r="E62" s="41"/>
      <c r="F62" s="41"/>
      <c r="G62" s="41"/>
      <c r="H62" s="41"/>
      <c r="I62" s="41"/>
      <c r="J62" s="34" t="s">
        <v>345</v>
      </c>
      <c r="K62" s="34" t="s">
        <v>217</v>
      </c>
      <c r="L62" s="35" t="s">
        <v>344</v>
      </c>
      <c r="M62" s="46"/>
      <c r="N62" s="46"/>
      <c r="O62" s="44">
        <v>0</v>
      </c>
      <c r="P62" s="41"/>
      <c r="Q62" s="41"/>
      <c r="R62" s="41"/>
    </row>
    <row r="63" ht="14.25" spans="1:18">
      <c r="A63" s="38"/>
      <c r="B63" s="38" t="s">
        <v>220</v>
      </c>
      <c r="C63" s="39" t="s">
        <v>346</v>
      </c>
      <c r="D63" s="41"/>
      <c r="E63" s="41"/>
      <c r="F63" s="41"/>
      <c r="G63" s="41"/>
      <c r="H63" s="41"/>
      <c r="I63" s="41"/>
      <c r="J63" s="38"/>
      <c r="K63" s="38" t="s">
        <v>220</v>
      </c>
      <c r="L63" s="39" t="s">
        <v>346</v>
      </c>
      <c r="M63" s="46"/>
      <c r="N63" s="46"/>
      <c r="O63" s="44">
        <v>0</v>
      </c>
      <c r="P63" s="41"/>
      <c r="Q63" s="41"/>
      <c r="R63" s="41"/>
    </row>
    <row r="64" ht="14.25" spans="1:18">
      <c r="A64" s="38"/>
      <c r="B64" s="38" t="s">
        <v>223</v>
      </c>
      <c r="C64" s="39" t="s">
        <v>347</v>
      </c>
      <c r="D64" s="41"/>
      <c r="E64" s="41"/>
      <c r="F64" s="41"/>
      <c r="G64" s="41"/>
      <c r="H64" s="41"/>
      <c r="I64" s="41"/>
      <c r="J64" s="38"/>
      <c r="K64" s="38" t="s">
        <v>223</v>
      </c>
      <c r="L64" s="39" t="s">
        <v>347</v>
      </c>
      <c r="M64" s="46"/>
      <c r="N64" s="46"/>
      <c r="O64" s="44">
        <v>0</v>
      </c>
      <c r="P64" s="41"/>
      <c r="Q64" s="41"/>
      <c r="R64" s="41"/>
    </row>
    <row r="65" ht="14.25" spans="1:18">
      <c r="A65" s="38"/>
      <c r="B65" s="38" t="s">
        <v>226</v>
      </c>
      <c r="C65" s="39" t="s">
        <v>348</v>
      </c>
      <c r="D65" s="41"/>
      <c r="E65" s="41"/>
      <c r="F65" s="41"/>
      <c r="G65" s="41"/>
      <c r="H65" s="41"/>
      <c r="I65" s="41"/>
      <c r="J65" s="38"/>
      <c r="K65" s="38" t="s">
        <v>226</v>
      </c>
      <c r="L65" s="39" t="s">
        <v>348</v>
      </c>
      <c r="M65" s="46"/>
      <c r="N65" s="46"/>
      <c r="O65" s="44">
        <v>0</v>
      </c>
      <c r="P65" s="41"/>
      <c r="Q65" s="41"/>
      <c r="R65" s="41"/>
    </row>
    <row r="66" ht="14.25" spans="1:18">
      <c r="A66" s="38"/>
      <c r="B66" s="38" t="s">
        <v>246</v>
      </c>
      <c r="C66" s="39" t="s">
        <v>349</v>
      </c>
      <c r="D66" s="41"/>
      <c r="E66" s="41"/>
      <c r="F66" s="41"/>
      <c r="G66" s="41"/>
      <c r="H66" s="41"/>
      <c r="I66" s="41"/>
      <c r="J66" s="38"/>
      <c r="K66" s="38" t="s">
        <v>246</v>
      </c>
      <c r="L66" s="39" t="s">
        <v>349</v>
      </c>
      <c r="M66" s="46"/>
      <c r="N66" s="46"/>
      <c r="O66" s="44">
        <v>0</v>
      </c>
      <c r="P66" s="41"/>
      <c r="Q66" s="41"/>
      <c r="R66" s="41"/>
    </row>
    <row r="67" ht="14.25" spans="1:18">
      <c r="A67" s="34" t="s">
        <v>350</v>
      </c>
      <c r="B67" s="34" t="s">
        <v>217</v>
      </c>
      <c r="C67" s="35" t="s">
        <v>351</v>
      </c>
      <c r="D67" s="41"/>
      <c r="E67" s="41"/>
      <c r="F67" s="41"/>
      <c r="G67" s="41"/>
      <c r="H67" s="41"/>
      <c r="I67" s="41"/>
      <c r="J67" s="34" t="s">
        <v>352</v>
      </c>
      <c r="K67" s="34" t="s">
        <v>217</v>
      </c>
      <c r="L67" s="35" t="s">
        <v>353</v>
      </c>
      <c r="M67" s="46"/>
      <c r="N67" s="46"/>
      <c r="O67" s="44">
        <v>0</v>
      </c>
      <c r="P67" s="41"/>
      <c r="Q67" s="41"/>
      <c r="R67" s="41"/>
    </row>
    <row r="68" ht="14.25" spans="1:18">
      <c r="A68" s="38"/>
      <c r="B68" s="38" t="s">
        <v>220</v>
      </c>
      <c r="C68" s="39" t="s">
        <v>354</v>
      </c>
      <c r="D68" s="41"/>
      <c r="E68" s="41"/>
      <c r="F68" s="41"/>
      <c r="G68" s="41"/>
      <c r="H68" s="41"/>
      <c r="I68" s="41"/>
      <c r="J68" s="38"/>
      <c r="K68" s="38" t="s">
        <v>220</v>
      </c>
      <c r="L68" s="39" t="s">
        <v>355</v>
      </c>
      <c r="M68" s="46"/>
      <c r="N68" s="46"/>
      <c r="O68" s="44">
        <v>0</v>
      </c>
      <c r="P68" s="41"/>
      <c r="Q68" s="41"/>
      <c r="R68" s="41"/>
    </row>
    <row r="69" ht="14.25" spans="1:18">
      <c r="A69" s="38"/>
      <c r="B69" s="38" t="s">
        <v>223</v>
      </c>
      <c r="C69" s="39" t="s">
        <v>356</v>
      </c>
      <c r="D69" s="41"/>
      <c r="E69" s="41"/>
      <c r="F69" s="41"/>
      <c r="G69" s="41"/>
      <c r="H69" s="41"/>
      <c r="I69" s="41"/>
      <c r="J69" s="38"/>
      <c r="K69" s="38" t="s">
        <v>223</v>
      </c>
      <c r="L69" s="39" t="s">
        <v>357</v>
      </c>
      <c r="M69" s="46"/>
      <c r="N69" s="46"/>
      <c r="O69" s="44">
        <v>0</v>
      </c>
      <c r="P69" s="41"/>
      <c r="Q69" s="41"/>
      <c r="R69" s="41"/>
    </row>
    <row r="70" ht="14.25" spans="1:18">
      <c r="A70" s="34" t="s">
        <v>358</v>
      </c>
      <c r="B70" s="34" t="s">
        <v>217</v>
      </c>
      <c r="C70" s="35" t="s">
        <v>359</v>
      </c>
      <c r="D70" s="41"/>
      <c r="E70" s="41"/>
      <c r="F70" s="41"/>
      <c r="G70" s="41"/>
      <c r="H70" s="41"/>
      <c r="I70" s="41"/>
      <c r="J70" s="38"/>
      <c r="K70" s="38" t="s">
        <v>226</v>
      </c>
      <c r="L70" s="39" t="s">
        <v>360</v>
      </c>
      <c r="M70" s="46"/>
      <c r="N70" s="46"/>
      <c r="O70" s="44">
        <v>0</v>
      </c>
      <c r="P70" s="41"/>
      <c r="Q70" s="41"/>
      <c r="R70" s="41"/>
    </row>
    <row r="71" ht="14.25" spans="1:18">
      <c r="A71" s="38"/>
      <c r="B71" s="38" t="s">
        <v>220</v>
      </c>
      <c r="C71" s="39" t="s">
        <v>361</v>
      </c>
      <c r="D71" s="41"/>
      <c r="E71" s="41"/>
      <c r="F71" s="41"/>
      <c r="G71" s="41"/>
      <c r="H71" s="41"/>
      <c r="I71" s="41"/>
      <c r="J71" s="38"/>
      <c r="K71" s="38" t="s">
        <v>250</v>
      </c>
      <c r="L71" s="39" t="s">
        <v>269</v>
      </c>
      <c r="M71" s="46"/>
      <c r="N71" s="46"/>
      <c r="O71" s="44">
        <v>0</v>
      </c>
      <c r="P71" s="41"/>
      <c r="Q71" s="41"/>
      <c r="R71" s="41"/>
    </row>
    <row r="72" ht="14.25" spans="1:18">
      <c r="A72" s="38"/>
      <c r="B72" s="38" t="s">
        <v>223</v>
      </c>
      <c r="C72" s="39" t="s">
        <v>362</v>
      </c>
      <c r="D72" s="41"/>
      <c r="E72" s="41"/>
      <c r="F72" s="41"/>
      <c r="G72" s="41"/>
      <c r="H72" s="41"/>
      <c r="I72" s="41"/>
      <c r="J72" s="38"/>
      <c r="K72" s="38" t="s">
        <v>231</v>
      </c>
      <c r="L72" s="39" t="s">
        <v>277</v>
      </c>
      <c r="M72" s="46"/>
      <c r="N72" s="46"/>
      <c r="O72" s="44">
        <v>0</v>
      </c>
      <c r="P72" s="41"/>
      <c r="Q72" s="41"/>
      <c r="R72" s="41"/>
    </row>
    <row r="73" ht="14.25" spans="1:18">
      <c r="A73" s="38"/>
      <c r="B73" s="38" t="s">
        <v>226</v>
      </c>
      <c r="C73" s="39" t="s">
        <v>363</v>
      </c>
      <c r="D73" s="41"/>
      <c r="E73" s="41"/>
      <c r="F73" s="41"/>
      <c r="G73" s="41"/>
      <c r="H73" s="41"/>
      <c r="I73" s="41"/>
      <c r="J73" s="38"/>
      <c r="K73" s="38" t="s">
        <v>235</v>
      </c>
      <c r="L73" s="39" t="s">
        <v>364</v>
      </c>
      <c r="M73" s="46"/>
      <c r="N73" s="46"/>
      <c r="O73" s="44">
        <v>0</v>
      </c>
      <c r="P73" s="41"/>
      <c r="Q73" s="41"/>
      <c r="R73" s="41"/>
    </row>
    <row r="74" ht="14.25" spans="1:18">
      <c r="A74" s="38"/>
      <c r="B74" s="38" t="s">
        <v>246</v>
      </c>
      <c r="C74" s="39" t="s">
        <v>365</v>
      </c>
      <c r="D74" s="41"/>
      <c r="E74" s="41"/>
      <c r="F74" s="41"/>
      <c r="G74" s="41"/>
      <c r="H74" s="41"/>
      <c r="I74" s="41"/>
      <c r="J74" s="38"/>
      <c r="K74" s="38" t="s">
        <v>238</v>
      </c>
      <c r="L74" s="39" t="s">
        <v>366</v>
      </c>
      <c r="M74" s="46"/>
      <c r="N74" s="46"/>
      <c r="O74" s="44">
        <v>0</v>
      </c>
      <c r="P74" s="41"/>
      <c r="Q74" s="41"/>
      <c r="R74" s="41"/>
    </row>
    <row r="75" ht="14.25" spans="1:18">
      <c r="A75" s="34" t="s">
        <v>367</v>
      </c>
      <c r="B75" s="34" t="s">
        <v>217</v>
      </c>
      <c r="C75" s="35" t="s">
        <v>368</v>
      </c>
      <c r="D75" s="41"/>
      <c r="E75" s="41"/>
      <c r="F75" s="41"/>
      <c r="G75" s="41"/>
      <c r="H75" s="41"/>
      <c r="I75" s="41"/>
      <c r="J75" s="38"/>
      <c r="K75" s="38" t="s">
        <v>255</v>
      </c>
      <c r="L75" s="39" t="s">
        <v>271</v>
      </c>
      <c r="M75" s="46"/>
      <c r="N75" s="46"/>
      <c r="O75" s="44">
        <v>0</v>
      </c>
      <c r="P75" s="41"/>
      <c r="Q75" s="41"/>
      <c r="R75" s="41"/>
    </row>
    <row r="76" ht="14.25" spans="1:18">
      <c r="A76" s="38"/>
      <c r="B76" s="38" t="s">
        <v>220</v>
      </c>
      <c r="C76" s="39" t="s">
        <v>369</v>
      </c>
      <c r="D76" s="41"/>
      <c r="E76" s="41"/>
      <c r="F76" s="41"/>
      <c r="G76" s="41"/>
      <c r="H76" s="41"/>
      <c r="I76" s="41"/>
      <c r="J76" s="38"/>
      <c r="K76" s="38" t="s">
        <v>370</v>
      </c>
      <c r="L76" s="39" t="s">
        <v>371</v>
      </c>
      <c r="M76" s="46"/>
      <c r="N76" s="46"/>
      <c r="O76" s="44">
        <v>0</v>
      </c>
      <c r="P76" s="41"/>
      <c r="Q76" s="41"/>
      <c r="R76" s="41"/>
    </row>
    <row r="77" ht="14.25" spans="1:18">
      <c r="A77" s="38"/>
      <c r="B77" s="38" t="s">
        <v>223</v>
      </c>
      <c r="C77" s="39" t="s">
        <v>372</v>
      </c>
      <c r="D77" s="41"/>
      <c r="E77" s="41"/>
      <c r="F77" s="41"/>
      <c r="G77" s="41"/>
      <c r="H77" s="41"/>
      <c r="I77" s="41"/>
      <c r="J77" s="38"/>
      <c r="K77" s="38" t="s">
        <v>373</v>
      </c>
      <c r="L77" s="39" t="s">
        <v>374</v>
      </c>
      <c r="M77" s="46"/>
      <c r="N77" s="46"/>
      <c r="O77" s="44">
        <v>0</v>
      </c>
      <c r="P77" s="41"/>
      <c r="Q77" s="41"/>
      <c r="R77" s="41"/>
    </row>
    <row r="78" ht="14.25" spans="1:18">
      <c r="A78" s="34" t="s">
        <v>375</v>
      </c>
      <c r="B78" s="34" t="s">
        <v>217</v>
      </c>
      <c r="C78" s="35" t="s">
        <v>376</v>
      </c>
      <c r="D78" s="41"/>
      <c r="E78" s="41"/>
      <c r="F78" s="41"/>
      <c r="G78" s="41"/>
      <c r="H78" s="41"/>
      <c r="I78" s="41"/>
      <c r="J78" s="38"/>
      <c r="K78" s="38" t="s">
        <v>377</v>
      </c>
      <c r="L78" s="39" t="s">
        <v>378</v>
      </c>
      <c r="M78" s="46"/>
      <c r="N78" s="46"/>
      <c r="O78" s="44">
        <v>0</v>
      </c>
      <c r="P78" s="41"/>
      <c r="Q78" s="41"/>
      <c r="R78" s="41"/>
    </row>
    <row r="79" ht="14.25" spans="1:18">
      <c r="A79" s="38"/>
      <c r="B79" s="38" t="s">
        <v>231</v>
      </c>
      <c r="C79" s="39" t="s">
        <v>379</v>
      </c>
      <c r="D79" s="41"/>
      <c r="E79" s="41"/>
      <c r="F79" s="41"/>
      <c r="G79" s="41"/>
      <c r="H79" s="41"/>
      <c r="I79" s="41"/>
      <c r="J79" s="38"/>
      <c r="K79" s="38" t="s">
        <v>229</v>
      </c>
      <c r="L79" s="39" t="s">
        <v>380</v>
      </c>
      <c r="M79" s="46"/>
      <c r="N79" s="46"/>
      <c r="O79" s="44">
        <v>0</v>
      </c>
      <c r="P79" s="41"/>
      <c r="Q79" s="41"/>
      <c r="R79" s="41"/>
    </row>
    <row r="80" ht="15" spans="1:18">
      <c r="A80" s="38"/>
      <c r="B80" s="38" t="s">
        <v>235</v>
      </c>
      <c r="C80" s="39" t="s">
        <v>381</v>
      </c>
      <c r="D80" s="41"/>
      <c r="E80" s="41"/>
      <c r="F80" s="41"/>
      <c r="G80" s="41"/>
      <c r="H80" s="41"/>
      <c r="I80" s="41"/>
      <c r="J80" s="34" t="s">
        <v>382</v>
      </c>
      <c r="K80" s="34" t="s">
        <v>217</v>
      </c>
      <c r="L80" s="35" t="s">
        <v>383</v>
      </c>
      <c r="M80" s="43">
        <v>2</v>
      </c>
      <c r="N80" s="47"/>
      <c r="O80" s="43">
        <v>2</v>
      </c>
      <c r="P80" s="41"/>
      <c r="Q80" s="41"/>
      <c r="R80" s="41"/>
    </row>
    <row r="81" ht="14.25" spans="1:18">
      <c r="A81" s="38"/>
      <c r="B81" s="38" t="s">
        <v>238</v>
      </c>
      <c r="C81" s="39" t="s">
        <v>384</v>
      </c>
      <c r="D81" s="41"/>
      <c r="E81" s="41"/>
      <c r="F81" s="41"/>
      <c r="G81" s="41"/>
      <c r="H81" s="41"/>
      <c r="I81" s="41"/>
      <c r="J81" s="38"/>
      <c r="K81" s="38" t="s">
        <v>220</v>
      </c>
      <c r="L81" s="39" t="s">
        <v>355</v>
      </c>
      <c r="M81" s="44"/>
      <c r="N81" s="46"/>
      <c r="O81" s="44"/>
      <c r="P81" s="41"/>
      <c r="Q81" s="41"/>
      <c r="R81" s="41"/>
    </row>
    <row r="82" ht="14.25" spans="1:18">
      <c r="A82" s="38"/>
      <c r="B82" s="38" t="s">
        <v>229</v>
      </c>
      <c r="C82" s="39" t="s">
        <v>376</v>
      </c>
      <c r="D82" s="41"/>
      <c r="E82" s="41"/>
      <c r="F82" s="41"/>
      <c r="G82" s="41"/>
      <c r="H82" s="41"/>
      <c r="I82" s="41"/>
      <c r="J82" s="38"/>
      <c r="K82" s="38" t="s">
        <v>223</v>
      </c>
      <c r="L82" s="39" t="s">
        <v>357</v>
      </c>
      <c r="M82" s="46"/>
      <c r="N82" s="46"/>
      <c r="O82" s="44">
        <v>0</v>
      </c>
      <c r="P82" s="41"/>
      <c r="Q82" s="41"/>
      <c r="R82" s="41"/>
    </row>
    <row r="83" ht="14.25" spans="1:18">
      <c r="A83" s="51"/>
      <c r="B83" s="52"/>
      <c r="C83" s="51"/>
      <c r="D83" s="41"/>
      <c r="E83" s="41"/>
      <c r="F83" s="41"/>
      <c r="G83" s="41"/>
      <c r="H83" s="41"/>
      <c r="I83" s="41"/>
      <c r="J83" s="51"/>
      <c r="K83" s="52" t="s">
        <v>226</v>
      </c>
      <c r="L83" s="51" t="s">
        <v>360</v>
      </c>
      <c r="M83" s="46"/>
      <c r="N83" s="46"/>
      <c r="O83" s="44">
        <v>0</v>
      </c>
      <c r="P83" s="41"/>
      <c r="Q83" s="41"/>
      <c r="R83" s="41"/>
    </row>
    <row r="84" ht="14.25" spans="1:18">
      <c r="A84" s="51"/>
      <c r="B84" s="52"/>
      <c r="C84" s="51"/>
      <c r="D84" s="41"/>
      <c r="E84" s="41"/>
      <c r="F84" s="41"/>
      <c r="G84" s="41"/>
      <c r="H84" s="41"/>
      <c r="I84" s="41"/>
      <c r="J84" s="51"/>
      <c r="K84" s="52" t="s">
        <v>250</v>
      </c>
      <c r="L84" s="51" t="s">
        <v>269</v>
      </c>
      <c r="M84" s="46"/>
      <c r="N84" s="46"/>
      <c r="O84" s="44">
        <v>0</v>
      </c>
      <c r="P84" s="41"/>
      <c r="Q84" s="41"/>
      <c r="R84" s="41"/>
    </row>
    <row r="85" ht="14.25" spans="1:18">
      <c r="A85" s="51"/>
      <c r="B85" s="52"/>
      <c r="C85" s="51"/>
      <c r="D85" s="41"/>
      <c r="E85" s="41"/>
      <c r="F85" s="41"/>
      <c r="G85" s="41"/>
      <c r="H85" s="41"/>
      <c r="I85" s="41"/>
      <c r="J85" s="51"/>
      <c r="K85" s="52" t="s">
        <v>231</v>
      </c>
      <c r="L85" s="51" t="s">
        <v>277</v>
      </c>
      <c r="M85" s="46"/>
      <c r="N85" s="46"/>
      <c r="O85" s="44">
        <v>0</v>
      </c>
      <c r="P85" s="41"/>
      <c r="Q85" s="41"/>
      <c r="R85" s="41"/>
    </row>
    <row r="86" ht="14.25" spans="1:18">
      <c r="A86" s="51"/>
      <c r="B86" s="52"/>
      <c r="C86" s="51"/>
      <c r="D86" s="41"/>
      <c r="E86" s="41"/>
      <c r="F86" s="41"/>
      <c r="G86" s="41"/>
      <c r="H86" s="41"/>
      <c r="I86" s="41"/>
      <c r="J86" s="51"/>
      <c r="K86" s="52" t="s">
        <v>235</v>
      </c>
      <c r="L86" s="51" t="s">
        <v>364</v>
      </c>
      <c r="M86" s="46"/>
      <c r="N86" s="46"/>
      <c r="O86" s="44">
        <v>0</v>
      </c>
      <c r="P86" s="41"/>
      <c r="Q86" s="41"/>
      <c r="R86" s="41"/>
    </row>
    <row r="87" ht="14.25" spans="1:18">
      <c r="A87" s="51"/>
      <c r="B87" s="52"/>
      <c r="C87" s="51"/>
      <c r="D87" s="41"/>
      <c r="E87" s="41"/>
      <c r="F87" s="41"/>
      <c r="G87" s="41"/>
      <c r="H87" s="41"/>
      <c r="I87" s="41"/>
      <c r="J87" s="51"/>
      <c r="K87" s="52" t="s">
        <v>238</v>
      </c>
      <c r="L87" s="51" t="s">
        <v>366</v>
      </c>
      <c r="M87" s="44">
        <v>2</v>
      </c>
      <c r="N87" s="46"/>
      <c r="O87" s="44">
        <v>2</v>
      </c>
      <c r="P87" s="41"/>
      <c r="Q87" s="41"/>
      <c r="R87" s="41"/>
    </row>
    <row r="88" ht="14.25" spans="1:18">
      <c r="A88" s="51"/>
      <c r="B88" s="52"/>
      <c r="C88" s="51"/>
      <c r="D88" s="41"/>
      <c r="E88" s="41"/>
      <c r="F88" s="41"/>
      <c r="G88" s="41"/>
      <c r="H88" s="41"/>
      <c r="I88" s="41"/>
      <c r="J88" s="51"/>
      <c r="K88" s="52" t="s">
        <v>241</v>
      </c>
      <c r="L88" s="51" t="s">
        <v>385</v>
      </c>
      <c r="M88" s="44"/>
      <c r="N88" s="46"/>
      <c r="O88" s="44"/>
      <c r="P88" s="41"/>
      <c r="Q88" s="41"/>
      <c r="R88" s="41"/>
    </row>
    <row r="89" ht="14.25" spans="1:18">
      <c r="A89" s="51"/>
      <c r="B89" s="52"/>
      <c r="C89" s="51"/>
      <c r="D89" s="41"/>
      <c r="E89" s="41"/>
      <c r="F89" s="41"/>
      <c r="G89" s="41"/>
      <c r="H89" s="41"/>
      <c r="I89" s="41"/>
      <c r="J89" s="51"/>
      <c r="K89" s="52" t="s">
        <v>244</v>
      </c>
      <c r="L89" s="51" t="s">
        <v>386</v>
      </c>
      <c r="M89" s="46"/>
      <c r="N89" s="46"/>
      <c r="O89" s="44">
        <v>0</v>
      </c>
      <c r="P89" s="41"/>
      <c r="Q89" s="41"/>
      <c r="R89" s="41"/>
    </row>
    <row r="90" ht="14.25" spans="1:18">
      <c r="A90" s="51"/>
      <c r="B90" s="52"/>
      <c r="C90" s="51"/>
      <c r="D90" s="41"/>
      <c r="E90" s="41"/>
      <c r="F90" s="41"/>
      <c r="G90" s="41"/>
      <c r="H90" s="41"/>
      <c r="I90" s="41"/>
      <c r="J90" s="51"/>
      <c r="K90" s="52" t="s">
        <v>248</v>
      </c>
      <c r="L90" s="51" t="s">
        <v>387</v>
      </c>
      <c r="M90" s="46"/>
      <c r="N90" s="46"/>
      <c r="O90" s="44">
        <v>0</v>
      </c>
      <c r="P90" s="41"/>
      <c r="Q90" s="41"/>
      <c r="R90" s="41"/>
    </row>
    <row r="91" ht="14.25" spans="1:18">
      <c r="A91" s="51"/>
      <c r="B91" s="52"/>
      <c r="C91" s="51"/>
      <c r="D91" s="41"/>
      <c r="E91" s="41"/>
      <c r="F91" s="41"/>
      <c r="G91" s="41"/>
      <c r="H91" s="41"/>
      <c r="I91" s="41"/>
      <c r="J91" s="51"/>
      <c r="K91" s="52" t="s">
        <v>252</v>
      </c>
      <c r="L91" s="51" t="s">
        <v>388</v>
      </c>
      <c r="M91" s="46"/>
      <c r="N91" s="46"/>
      <c r="O91" s="44">
        <v>0</v>
      </c>
      <c r="P91" s="41"/>
      <c r="Q91" s="41"/>
      <c r="R91" s="41"/>
    </row>
    <row r="92" ht="14.25" spans="1:18">
      <c r="A92" s="51"/>
      <c r="B92" s="52"/>
      <c r="C92" s="51"/>
      <c r="D92" s="41"/>
      <c r="E92" s="41"/>
      <c r="F92" s="41"/>
      <c r="G92" s="41"/>
      <c r="H92" s="41"/>
      <c r="I92" s="41"/>
      <c r="J92" s="51"/>
      <c r="K92" s="52" t="s">
        <v>255</v>
      </c>
      <c r="L92" s="51" t="s">
        <v>271</v>
      </c>
      <c r="M92" s="46"/>
      <c r="N92" s="46"/>
      <c r="O92" s="44">
        <v>0</v>
      </c>
      <c r="P92" s="41"/>
      <c r="Q92" s="41"/>
      <c r="R92" s="41"/>
    </row>
    <row r="93" ht="14.25" spans="1:18">
      <c r="A93" s="51"/>
      <c r="B93" s="52"/>
      <c r="C93" s="51"/>
      <c r="D93" s="41"/>
      <c r="E93" s="41"/>
      <c r="F93" s="41"/>
      <c r="G93" s="41"/>
      <c r="H93" s="41"/>
      <c r="I93" s="41"/>
      <c r="J93" s="51"/>
      <c r="K93" s="52" t="s">
        <v>370</v>
      </c>
      <c r="L93" s="51" t="s">
        <v>371</v>
      </c>
      <c r="M93" s="46"/>
      <c r="N93" s="46"/>
      <c r="O93" s="44">
        <v>0</v>
      </c>
      <c r="P93" s="41"/>
      <c r="Q93" s="41"/>
      <c r="R93" s="41"/>
    </row>
    <row r="94" ht="14.25" spans="1:18">
      <c r="A94" s="51"/>
      <c r="B94" s="52"/>
      <c r="C94" s="51"/>
      <c r="D94" s="41"/>
      <c r="E94" s="41"/>
      <c r="F94" s="41"/>
      <c r="G94" s="41"/>
      <c r="H94" s="41"/>
      <c r="I94" s="41"/>
      <c r="J94" s="51"/>
      <c r="K94" s="52" t="s">
        <v>373</v>
      </c>
      <c r="L94" s="51" t="s">
        <v>374</v>
      </c>
      <c r="M94" s="46"/>
      <c r="N94" s="46"/>
      <c r="O94" s="44">
        <v>0</v>
      </c>
      <c r="P94" s="41"/>
      <c r="Q94" s="41"/>
      <c r="R94" s="41"/>
    </row>
    <row r="95" ht="14.25" spans="1:18">
      <c r="A95" s="51"/>
      <c r="B95" s="52"/>
      <c r="C95" s="51"/>
      <c r="D95" s="41"/>
      <c r="E95" s="41"/>
      <c r="F95" s="41"/>
      <c r="G95" s="41"/>
      <c r="H95" s="41"/>
      <c r="I95" s="41"/>
      <c r="J95" s="51"/>
      <c r="K95" s="52" t="s">
        <v>377</v>
      </c>
      <c r="L95" s="51" t="s">
        <v>378</v>
      </c>
      <c r="M95" s="46"/>
      <c r="N95" s="46"/>
      <c r="O95" s="44">
        <v>0</v>
      </c>
      <c r="P95" s="41"/>
      <c r="Q95" s="41"/>
      <c r="R95" s="41"/>
    </row>
    <row r="96" ht="14.25" spans="1:18">
      <c r="A96" s="51"/>
      <c r="B96" s="52"/>
      <c r="C96" s="51"/>
      <c r="D96" s="41"/>
      <c r="E96" s="41"/>
      <c r="F96" s="41"/>
      <c r="G96" s="41"/>
      <c r="H96" s="41"/>
      <c r="I96" s="41"/>
      <c r="J96" s="51"/>
      <c r="K96" s="52" t="s">
        <v>229</v>
      </c>
      <c r="L96" s="51" t="s">
        <v>279</v>
      </c>
      <c r="M96" s="46"/>
      <c r="N96" s="46"/>
      <c r="O96" s="44">
        <v>0</v>
      </c>
      <c r="P96" s="41"/>
      <c r="Q96" s="41"/>
      <c r="R96" s="41"/>
    </row>
    <row r="97" ht="14.25" spans="1:18">
      <c r="A97" s="51"/>
      <c r="B97" s="52"/>
      <c r="C97" s="51"/>
      <c r="D97" s="41"/>
      <c r="E97" s="41"/>
      <c r="F97" s="41"/>
      <c r="G97" s="41"/>
      <c r="H97" s="41"/>
      <c r="I97" s="41"/>
      <c r="J97" s="55" t="s">
        <v>389</v>
      </c>
      <c r="K97" s="56" t="s">
        <v>217</v>
      </c>
      <c r="L97" s="55" t="s">
        <v>390</v>
      </c>
      <c r="M97" s="46"/>
      <c r="N97" s="46"/>
      <c r="O97" s="44">
        <v>0</v>
      </c>
      <c r="P97" s="41"/>
      <c r="Q97" s="41"/>
      <c r="R97" s="41"/>
    </row>
    <row r="98" ht="14.25" spans="1:18">
      <c r="A98" s="51"/>
      <c r="B98" s="52"/>
      <c r="C98" s="51"/>
      <c r="D98" s="41"/>
      <c r="E98" s="41"/>
      <c r="F98" s="41"/>
      <c r="G98" s="41"/>
      <c r="H98" s="41"/>
      <c r="I98" s="41"/>
      <c r="J98" s="51"/>
      <c r="K98" s="52" t="s">
        <v>220</v>
      </c>
      <c r="L98" s="51" t="s">
        <v>391</v>
      </c>
      <c r="M98" s="46"/>
      <c r="N98" s="46"/>
      <c r="O98" s="44">
        <v>0</v>
      </c>
      <c r="P98" s="41"/>
      <c r="Q98" s="41"/>
      <c r="R98" s="41"/>
    </row>
    <row r="99" ht="14.25" spans="1:18">
      <c r="A99" s="51"/>
      <c r="B99" s="52"/>
      <c r="C99" s="51"/>
      <c r="D99" s="41"/>
      <c r="E99" s="41"/>
      <c r="F99" s="41"/>
      <c r="G99" s="41"/>
      <c r="H99" s="41"/>
      <c r="I99" s="41"/>
      <c r="J99" s="51"/>
      <c r="K99" s="52" t="s">
        <v>229</v>
      </c>
      <c r="L99" s="51" t="s">
        <v>317</v>
      </c>
      <c r="M99" s="46"/>
      <c r="N99" s="46"/>
      <c r="O99" s="44">
        <v>0</v>
      </c>
      <c r="P99" s="41"/>
      <c r="Q99" s="41"/>
      <c r="R99" s="41"/>
    </row>
    <row r="100" ht="14.25" spans="1:18">
      <c r="A100" s="51"/>
      <c r="B100" s="52"/>
      <c r="C100" s="51"/>
      <c r="D100" s="41"/>
      <c r="E100" s="41"/>
      <c r="F100" s="41"/>
      <c r="G100" s="41"/>
      <c r="H100" s="41"/>
      <c r="I100" s="41"/>
      <c r="J100" s="55" t="s">
        <v>392</v>
      </c>
      <c r="K100" s="56" t="s">
        <v>217</v>
      </c>
      <c r="L100" s="55" t="s">
        <v>309</v>
      </c>
      <c r="M100" s="46"/>
      <c r="N100" s="46"/>
      <c r="O100" s="44">
        <v>0</v>
      </c>
      <c r="P100" s="41"/>
      <c r="Q100" s="41"/>
      <c r="R100" s="41"/>
    </row>
    <row r="101" ht="14.25" spans="1:18">
      <c r="A101" s="51"/>
      <c r="B101" s="52"/>
      <c r="C101" s="51"/>
      <c r="D101" s="41"/>
      <c r="E101" s="41"/>
      <c r="F101" s="41"/>
      <c r="G101" s="41"/>
      <c r="H101" s="41"/>
      <c r="I101" s="41"/>
      <c r="J101" s="51"/>
      <c r="K101" s="52" t="s">
        <v>220</v>
      </c>
      <c r="L101" s="51" t="s">
        <v>391</v>
      </c>
      <c r="M101" s="46"/>
      <c r="N101" s="46"/>
      <c r="O101" s="44">
        <v>0</v>
      </c>
      <c r="P101" s="41"/>
      <c r="Q101" s="41"/>
      <c r="R101" s="41"/>
    </row>
    <row r="102" ht="14.25" spans="1:18">
      <c r="A102" s="51"/>
      <c r="B102" s="52"/>
      <c r="C102" s="51"/>
      <c r="D102" s="41"/>
      <c r="E102" s="41"/>
      <c r="F102" s="41"/>
      <c r="G102" s="41"/>
      <c r="H102" s="41"/>
      <c r="I102" s="41"/>
      <c r="J102" s="51"/>
      <c r="K102" s="52" t="s">
        <v>226</v>
      </c>
      <c r="L102" s="51" t="s">
        <v>393</v>
      </c>
      <c r="M102" s="46"/>
      <c r="N102" s="46"/>
      <c r="O102" s="44">
        <v>0</v>
      </c>
      <c r="P102" s="41"/>
      <c r="Q102" s="41"/>
      <c r="R102" s="41"/>
    </row>
    <row r="103" ht="14.25" spans="1:18">
      <c r="A103" s="51"/>
      <c r="B103" s="52"/>
      <c r="C103" s="51"/>
      <c r="D103" s="41"/>
      <c r="E103" s="41"/>
      <c r="F103" s="41"/>
      <c r="G103" s="41"/>
      <c r="H103" s="41"/>
      <c r="I103" s="41"/>
      <c r="J103" s="51"/>
      <c r="K103" s="52" t="s">
        <v>246</v>
      </c>
      <c r="L103" s="51" t="s">
        <v>311</v>
      </c>
      <c r="M103" s="46"/>
      <c r="N103" s="46"/>
      <c r="O103" s="44">
        <v>0</v>
      </c>
      <c r="P103" s="41"/>
      <c r="Q103" s="41"/>
      <c r="R103" s="41"/>
    </row>
    <row r="104" ht="14.25" spans="1:18">
      <c r="A104" s="51"/>
      <c r="B104" s="52"/>
      <c r="C104" s="51"/>
      <c r="D104" s="41"/>
      <c r="E104" s="41"/>
      <c r="F104" s="41"/>
      <c r="G104" s="41"/>
      <c r="H104" s="41"/>
      <c r="I104" s="41"/>
      <c r="J104" s="51"/>
      <c r="K104" s="52" t="s">
        <v>250</v>
      </c>
      <c r="L104" s="51" t="s">
        <v>314</v>
      </c>
      <c r="M104" s="46"/>
      <c r="N104" s="46"/>
      <c r="O104" s="44">
        <v>0</v>
      </c>
      <c r="P104" s="41"/>
      <c r="Q104" s="41"/>
      <c r="R104" s="41"/>
    </row>
    <row r="105" ht="14.25" spans="1:18">
      <c r="A105" s="51"/>
      <c r="B105" s="52"/>
      <c r="C105" s="51"/>
      <c r="D105" s="41"/>
      <c r="E105" s="41"/>
      <c r="F105" s="41"/>
      <c r="G105" s="41"/>
      <c r="H105" s="41"/>
      <c r="I105" s="41"/>
      <c r="J105" s="51"/>
      <c r="K105" s="52" t="s">
        <v>229</v>
      </c>
      <c r="L105" s="51" t="s">
        <v>317</v>
      </c>
      <c r="M105" s="46"/>
      <c r="N105" s="46"/>
      <c r="O105" s="44">
        <v>0</v>
      </c>
      <c r="P105" s="41"/>
      <c r="Q105" s="41"/>
      <c r="R105" s="41"/>
    </row>
    <row r="106" ht="14.25" spans="1:18">
      <c r="A106" s="51"/>
      <c r="B106" s="52"/>
      <c r="C106" s="51"/>
      <c r="D106" s="41"/>
      <c r="E106" s="41"/>
      <c r="F106" s="41"/>
      <c r="G106" s="41"/>
      <c r="H106" s="41"/>
      <c r="I106" s="41"/>
      <c r="J106" s="55" t="s">
        <v>394</v>
      </c>
      <c r="K106" s="56" t="s">
        <v>217</v>
      </c>
      <c r="L106" s="55" t="s">
        <v>338</v>
      </c>
      <c r="M106" s="46"/>
      <c r="N106" s="46"/>
      <c r="O106" s="44">
        <v>0</v>
      </c>
      <c r="P106" s="41"/>
      <c r="Q106" s="41"/>
      <c r="R106" s="41"/>
    </row>
    <row r="107" ht="14.25" spans="1:18">
      <c r="A107" s="51"/>
      <c r="B107" s="52"/>
      <c r="C107" s="51"/>
      <c r="D107" s="41"/>
      <c r="E107" s="41"/>
      <c r="F107" s="41"/>
      <c r="G107" s="41"/>
      <c r="H107" s="41"/>
      <c r="I107" s="41"/>
      <c r="J107" s="51"/>
      <c r="K107" s="52" t="s">
        <v>223</v>
      </c>
      <c r="L107" s="51" t="s">
        <v>340</v>
      </c>
      <c r="M107" s="46"/>
      <c r="N107" s="46"/>
      <c r="O107" s="44">
        <v>0</v>
      </c>
      <c r="P107" s="41"/>
      <c r="Q107" s="41"/>
      <c r="R107" s="41"/>
    </row>
    <row r="108" ht="14.25" spans="1:18">
      <c r="A108" s="51"/>
      <c r="B108" s="52"/>
      <c r="C108" s="51"/>
      <c r="D108" s="41"/>
      <c r="E108" s="41"/>
      <c r="F108" s="41"/>
      <c r="G108" s="41"/>
      <c r="H108" s="41"/>
      <c r="I108" s="41"/>
      <c r="J108" s="51"/>
      <c r="K108" s="52" t="s">
        <v>226</v>
      </c>
      <c r="L108" s="51" t="s">
        <v>341</v>
      </c>
      <c r="M108" s="46"/>
      <c r="N108" s="46"/>
      <c r="O108" s="44">
        <v>0</v>
      </c>
      <c r="P108" s="41"/>
      <c r="Q108" s="41"/>
      <c r="R108" s="41"/>
    </row>
    <row r="109" ht="14.25" spans="1:18">
      <c r="A109" s="51"/>
      <c r="B109" s="52"/>
      <c r="C109" s="51"/>
      <c r="D109" s="41"/>
      <c r="E109" s="41"/>
      <c r="F109" s="41"/>
      <c r="G109" s="41"/>
      <c r="H109" s="41"/>
      <c r="I109" s="41"/>
      <c r="J109" s="55" t="s">
        <v>395</v>
      </c>
      <c r="K109" s="56" t="s">
        <v>217</v>
      </c>
      <c r="L109" s="55" t="s">
        <v>376</v>
      </c>
      <c r="M109" s="46"/>
      <c r="N109" s="46"/>
      <c r="O109" s="44">
        <v>0</v>
      </c>
      <c r="P109" s="41"/>
      <c r="Q109" s="41"/>
      <c r="R109" s="41"/>
    </row>
    <row r="110" ht="14.25" spans="1:18">
      <c r="A110" s="51"/>
      <c r="B110" s="52"/>
      <c r="C110" s="51"/>
      <c r="D110" s="41"/>
      <c r="E110" s="41"/>
      <c r="F110" s="41"/>
      <c r="G110" s="41"/>
      <c r="H110" s="41"/>
      <c r="I110" s="41"/>
      <c r="J110" s="51"/>
      <c r="K110" s="52" t="s">
        <v>231</v>
      </c>
      <c r="L110" s="51" t="s">
        <v>379</v>
      </c>
      <c r="M110" s="46"/>
      <c r="N110" s="46"/>
      <c r="O110" s="44">
        <v>0</v>
      </c>
      <c r="P110" s="41"/>
      <c r="Q110" s="41"/>
      <c r="R110" s="41"/>
    </row>
    <row r="111" ht="14.25" spans="1:18">
      <c r="A111" s="51"/>
      <c r="B111" s="52"/>
      <c r="C111" s="51"/>
      <c r="D111" s="41"/>
      <c r="E111" s="41"/>
      <c r="F111" s="41"/>
      <c r="G111" s="41"/>
      <c r="H111" s="41"/>
      <c r="I111" s="41"/>
      <c r="J111" s="51"/>
      <c r="K111" s="52" t="s">
        <v>235</v>
      </c>
      <c r="L111" s="51" t="s">
        <v>381</v>
      </c>
      <c r="M111" s="46"/>
      <c r="N111" s="46"/>
      <c r="O111" s="44">
        <v>0</v>
      </c>
      <c r="P111" s="41"/>
      <c r="Q111" s="41"/>
      <c r="R111" s="41"/>
    </row>
    <row r="112" ht="14.25" spans="1:18">
      <c r="A112" s="51"/>
      <c r="B112" s="52"/>
      <c r="C112" s="51"/>
      <c r="D112" s="41"/>
      <c r="E112" s="41"/>
      <c r="F112" s="41"/>
      <c r="G112" s="41"/>
      <c r="H112" s="41"/>
      <c r="I112" s="41"/>
      <c r="J112" s="51"/>
      <c r="K112" s="52" t="s">
        <v>238</v>
      </c>
      <c r="L112" s="51" t="s">
        <v>384</v>
      </c>
      <c r="M112" s="46"/>
      <c r="N112" s="46"/>
      <c r="O112" s="44">
        <v>0</v>
      </c>
      <c r="P112" s="41"/>
      <c r="Q112" s="41"/>
      <c r="R112" s="41"/>
    </row>
    <row r="113" ht="14.25" spans="1:18">
      <c r="A113" s="51"/>
      <c r="B113" s="52"/>
      <c r="C113" s="51"/>
      <c r="D113" s="41"/>
      <c r="E113" s="41"/>
      <c r="F113" s="41"/>
      <c r="G113" s="41"/>
      <c r="H113" s="41"/>
      <c r="I113" s="41"/>
      <c r="J113" s="51"/>
      <c r="K113" s="52" t="s">
        <v>229</v>
      </c>
      <c r="L113" s="51" t="s">
        <v>376</v>
      </c>
      <c r="M113" s="46"/>
      <c r="N113" s="46"/>
      <c r="O113" s="44">
        <v>0</v>
      </c>
      <c r="P113" s="41"/>
      <c r="Q113" s="41"/>
      <c r="R113" s="41"/>
    </row>
    <row r="114" s="24" customFormat="1" ht="25" customHeight="1" spans="1:19">
      <c r="A114" s="53" t="s">
        <v>39</v>
      </c>
      <c r="B114" s="53"/>
      <c r="C114" s="53"/>
      <c r="D114" s="54">
        <v>215.33</v>
      </c>
      <c r="E114" s="54">
        <v>189.33</v>
      </c>
      <c r="F114" s="54">
        <v>26</v>
      </c>
      <c r="G114" s="41"/>
      <c r="H114" s="41"/>
      <c r="I114" s="41"/>
      <c r="J114" s="53" t="s">
        <v>39</v>
      </c>
      <c r="K114" s="53"/>
      <c r="L114" s="53"/>
      <c r="M114" s="43">
        <v>215.33</v>
      </c>
      <c r="N114" s="43">
        <v>189.33</v>
      </c>
      <c r="O114" s="57">
        <v>26</v>
      </c>
      <c r="P114" s="41"/>
      <c r="Q114" s="41"/>
      <c r="R114" s="41"/>
      <c r="S114" s="58"/>
    </row>
  </sheetData>
  <mergeCells count="11"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ageMargins left="0.751388888888889" right="0.751388888888889" top="0.472222222222222" bottom="0.393055555555556" header="0.5" footer="0.354166666666667"/>
  <pageSetup paperSize="9" scale="60" orientation="landscape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selection activeCell="J10" sqref="J10"/>
    </sheetView>
  </sheetViews>
  <sheetFormatPr defaultColWidth="9" defaultRowHeight="13.5" outlineLevelCol="7"/>
  <cols>
    <col min="1" max="1" width="45.4416666666667" style="8" customWidth="1"/>
    <col min="2" max="2" width="21.25" style="8" customWidth="1"/>
    <col min="3" max="3" width="21.3833333333333" style="8" customWidth="1"/>
    <col min="4" max="4" width="24.8833333333333" style="8" customWidth="1"/>
    <col min="5" max="5" width="23.5" style="8" customWidth="1"/>
    <col min="6" max="8" width="11.6333333333333" style="8" customWidth="1"/>
  </cols>
  <sheetData>
    <row r="1" ht="27" spans="1:8">
      <c r="A1" s="9" t="s">
        <v>564</v>
      </c>
      <c r="B1" s="9"/>
      <c r="C1" s="9"/>
      <c r="D1" s="9"/>
      <c r="E1" s="9"/>
      <c r="F1" s="10"/>
      <c r="G1" s="10"/>
      <c r="H1" s="10"/>
    </row>
    <row r="2" spans="1:8">
      <c r="A2" s="11" t="s">
        <v>1</v>
      </c>
      <c r="B2" s="11"/>
      <c r="C2" s="11"/>
      <c r="D2" s="11"/>
      <c r="E2" s="12" t="s">
        <v>41</v>
      </c>
      <c r="F2" s="13"/>
      <c r="G2" s="13"/>
      <c r="H2" s="13"/>
    </row>
    <row r="3" ht="44" customHeight="1" spans="1:5">
      <c r="A3" s="14" t="s">
        <v>397</v>
      </c>
      <c r="B3" s="14" t="s">
        <v>398</v>
      </c>
      <c r="C3" s="14" t="s">
        <v>399</v>
      </c>
      <c r="D3" s="15" t="s">
        <v>400</v>
      </c>
      <c r="E3" s="15"/>
    </row>
    <row r="4" ht="44" customHeight="1" spans="1:5">
      <c r="A4" s="16"/>
      <c r="B4" s="16"/>
      <c r="C4" s="16"/>
      <c r="D4" s="17" t="s">
        <v>401</v>
      </c>
      <c r="E4" s="17" t="s">
        <v>402</v>
      </c>
    </row>
    <row r="5" ht="31" customHeight="1" spans="1:5">
      <c r="A5" s="18" t="s">
        <v>98</v>
      </c>
      <c r="B5" s="19">
        <v>1.25</v>
      </c>
      <c r="C5" s="19">
        <v>1.4</v>
      </c>
      <c r="D5" s="19">
        <v>-0.15</v>
      </c>
      <c r="E5" s="20">
        <v>-0.107142857142857</v>
      </c>
    </row>
    <row r="6" ht="31" customHeight="1" spans="1:5">
      <c r="A6" s="21" t="s">
        <v>403</v>
      </c>
      <c r="B6" s="19">
        <v>0</v>
      </c>
      <c r="C6" s="19">
        <v>0</v>
      </c>
      <c r="D6" s="19">
        <v>0</v>
      </c>
      <c r="E6" s="20">
        <v>0</v>
      </c>
    </row>
    <row r="7" ht="31" customHeight="1" spans="1:5">
      <c r="A7" s="21" t="s">
        <v>404</v>
      </c>
      <c r="B7" s="19">
        <v>0.45</v>
      </c>
      <c r="C7" s="19">
        <v>0.5</v>
      </c>
      <c r="D7" s="19">
        <v>-0.05</v>
      </c>
      <c r="E7" s="20">
        <v>-0.1</v>
      </c>
    </row>
    <row r="8" ht="31" customHeight="1" spans="1:5">
      <c r="A8" s="21" t="s">
        <v>405</v>
      </c>
      <c r="B8" s="19">
        <v>0.8</v>
      </c>
      <c r="C8" s="19">
        <v>0.9</v>
      </c>
      <c r="D8" s="19">
        <v>-0.1</v>
      </c>
      <c r="E8" s="20">
        <v>-0.111111111111111</v>
      </c>
    </row>
    <row r="9" ht="31" customHeight="1" spans="1:5">
      <c r="A9" s="21" t="s">
        <v>406</v>
      </c>
      <c r="B9" s="19">
        <v>0</v>
      </c>
      <c r="C9" s="19">
        <v>0</v>
      </c>
      <c r="D9" s="19">
        <v>0</v>
      </c>
      <c r="E9" s="20">
        <v>0</v>
      </c>
    </row>
    <row r="10" ht="31" customHeight="1" spans="1:5">
      <c r="A10" s="21" t="s">
        <v>407</v>
      </c>
      <c r="B10" s="19">
        <v>0.8</v>
      </c>
      <c r="C10" s="19">
        <v>0.9</v>
      </c>
      <c r="D10" s="19">
        <v>-0.1</v>
      </c>
      <c r="E10" s="20">
        <v>-0.111111111111111</v>
      </c>
    </row>
    <row r="11" ht="147" customHeight="1" spans="1:5">
      <c r="A11" s="22" t="s">
        <v>408</v>
      </c>
      <c r="B11" s="22"/>
      <c r="C11" s="22"/>
      <c r="D11" s="22"/>
      <c r="E11" s="22"/>
    </row>
  </sheetData>
  <mergeCells count="6">
    <mergeCell ref="A1:E1"/>
    <mergeCell ref="D3:E3"/>
    <mergeCell ref="A11:E11"/>
    <mergeCell ref="A3:A4"/>
    <mergeCell ref="B3:B4"/>
    <mergeCell ref="C3:C4"/>
  </mergeCells>
  <pageMargins left="0.747916666666667" right="0.751388888888889" top="1" bottom="1" header="0.5" footer="0.5"/>
  <pageSetup paperSize="9" scale="97" orientation="landscape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9" defaultRowHeight="13.5" outlineLevelRow="7" outlineLevelCol="7"/>
  <cols>
    <col min="1" max="1" width="25.375" style="1"/>
    <col min="2" max="2" width="25.375" style="1" customWidth="1"/>
    <col min="3" max="5" width="20.625" style="1" customWidth="1"/>
    <col min="6" max="6" width="22" style="1" customWidth="1"/>
    <col min="7" max="7" width="16.5" style="1" customWidth="1"/>
    <col min="8" max="8" width="17.625" style="1" customWidth="1"/>
  </cols>
  <sheetData>
    <row r="1" spans="8:8">
      <c r="H1" s="2"/>
    </row>
    <row r="2" ht="27" spans="1:8">
      <c r="A2" s="3" t="s">
        <v>565</v>
      </c>
      <c r="B2" s="3"/>
      <c r="C2" s="3"/>
      <c r="D2" s="3"/>
      <c r="E2" s="3"/>
      <c r="F2" s="3"/>
      <c r="G2" s="3"/>
      <c r="H2" s="3"/>
    </row>
    <row r="3" spans="1:1">
      <c r="A3" s="4" t="s">
        <v>1</v>
      </c>
    </row>
    <row r="4" ht="28.5" spans="1:8">
      <c r="A4" s="5" t="s">
        <v>566</v>
      </c>
      <c r="B4" s="5" t="s">
        <v>411</v>
      </c>
      <c r="C4" s="5" t="s">
        <v>412</v>
      </c>
      <c r="D4" s="5" t="s">
        <v>413</v>
      </c>
      <c r="E4" s="5" t="s">
        <v>414</v>
      </c>
      <c r="F4" s="5" t="s">
        <v>415</v>
      </c>
      <c r="G4" s="5" t="s">
        <v>416</v>
      </c>
      <c r="H4" s="5" t="s">
        <v>417</v>
      </c>
    </row>
    <row r="5" ht="14.25" spans="1:8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</row>
    <row r="6" ht="42" customHeight="1" spans="1:8">
      <c r="A6" s="5" t="s">
        <v>567</v>
      </c>
      <c r="B6" s="6"/>
      <c r="C6" s="6"/>
      <c r="D6" s="6"/>
      <c r="E6" s="5"/>
      <c r="F6" s="5"/>
      <c r="G6" s="5"/>
      <c r="H6" s="5"/>
    </row>
    <row r="7" ht="26" customHeight="1" spans="1:8">
      <c r="A7" s="7" t="s">
        <v>568</v>
      </c>
      <c r="B7" s="7"/>
      <c r="C7" s="7"/>
      <c r="D7" s="7"/>
      <c r="E7" s="5"/>
      <c r="F7" s="5"/>
      <c r="G7" s="5"/>
      <c r="H7" s="5"/>
    </row>
    <row r="8" ht="26" customHeight="1" spans="1:8">
      <c r="A8" s="7" t="s">
        <v>569</v>
      </c>
      <c r="B8" s="7"/>
      <c r="C8" s="7"/>
      <c r="D8" s="7"/>
      <c r="E8" s="5"/>
      <c r="F8" s="5"/>
      <c r="G8" s="5"/>
      <c r="H8" s="5"/>
    </row>
  </sheetData>
  <mergeCells count="1">
    <mergeCell ref="A2:H2"/>
  </mergeCells>
  <pageMargins left="0.751388888888889" right="0.751388888888889" top="1" bottom="1" header="0.5" footer="0.5"/>
  <pageSetup paperSize="9" scale="78" orientation="landscape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D13" sqref="D13"/>
    </sheetView>
  </sheetViews>
  <sheetFormatPr defaultColWidth="9" defaultRowHeight="13.5" outlineLevelRow="7" outlineLevelCol="7"/>
  <cols>
    <col min="1" max="1" width="31.25" customWidth="1"/>
    <col min="2" max="6" width="20.875" customWidth="1"/>
    <col min="7" max="7" width="16.5" customWidth="1"/>
    <col min="8" max="8" width="15.12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27" spans="1:8">
      <c r="A2" s="3" t="s">
        <v>570</v>
      </c>
      <c r="B2" s="3"/>
      <c r="C2" s="3"/>
      <c r="D2" s="3"/>
      <c r="E2" s="3"/>
      <c r="F2" s="3"/>
      <c r="G2" s="3"/>
      <c r="H2" s="3"/>
    </row>
    <row r="3" spans="1:8">
      <c r="A3" s="4" t="s">
        <v>1</v>
      </c>
      <c r="B3" s="1"/>
      <c r="C3" s="1"/>
      <c r="D3" s="1"/>
      <c r="E3" s="1"/>
      <c r="F3" s="1"/>
      <c r="G3" s="1"/>
      <c r="H3" s="1"/>
    </row>
    <row r="4" ht="28.5" spans="1:8">
      <c r="A4" s="5" t="s">
        <v>566</v>
      </c>
      <c r="B4" s="5" t="s">
        <v>411</v>
      </c>
      <c r="C4" s="5" t="s">
        <v>412</v>
      </c>
      <c r="D4" s="5" t="s">
        <v>413</v>
      </c>
      <c r="E4" s="5" t="s">
        <v>414</v>
      </c>
      <c r="F4" s="5" t="s">
        <v>415</v>
      </c>
      <c r="G4" s="5" t="s">
        <v>416</v>
      </c>
      <c r="H4" s="5" t="s">
        <v>417</v>
      </c>
    </row>
    <row r="5" ht="14.25" spans="1:8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</row>
    <row r="6" ht="43" customHeight="1" spans="1:8">
      <c r="A6" s="5" t="s">
        <v>567</v>
      </c>
      <c r="B6" s="6"/>
      <c r="C6" s="6"/>
      <c r="D6" s="6"/>
      <c r="E6" s="5"/>
      <c r="F6" s="5"/>
      <c r="G6" s="5"/>
      <c r="H6" s="5"/>
    </row>
    <row r="7" ht="25" customHeight="1" spans="1:8">
      <c r="A7" s="7" t="s">
        <v>568</v>
      </c>
      <c r="B7" s="7"/>
      <c r="C7" s="7"/>
      <c r="D7" s="7"/>
      <c r="E7" s="5"/>
      <c r="F7" s="5"/>
      <c r="G7" s="5"/>
      <c r="H7" s="5"/>
    </row>
    <row r="8" ht="25" customHeight="1" spans="1:8">
      <c r="A8" s="7" t="s">
        <v>569</v>
      </c>
      <c r="B8" s="7"/>
      <c r="C8" s="7"/>
      <c r="D8" s="7"/>
      <c r="E8" s="5"/>
      <c r="F8" s="5"/>
      <c r="G8" s="5"/>
      <c r="H8" s="5"/>
    </row>
  </sheetData>
  <mergeCells count="1">
    <mergeCell ref="A2:H2"/>
  </mergeCells>
  <pageMargins left="0.751388888888889" right="0.751388888888889" top="1" bottom="1" header="0.5" footer="0.5"/>
  <pageSetup paperSize="9" scale="7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topLeftCell="B1" workbookViewId="0">
      <selection activeCell="F24" sqref="F24"/>
    </sheetView>
  </sheetViews>
  <sheetFormatPr defaultColWidth="8" defaultRowHeight="14.25" customHeight="1" outlineLevelCol="2"/>
  <cols>
    <col min="1" max="1" width="3" hidden="1" customWidth="1"/>
    <col min="2" max="2" width="43.1416666666667" style="183" customWidth="1"/>
    <col min="3" max="3" width="35.5" style="183" customWidth="1"/>
    <col min="4" max="16383" width="8" style="183"/>
  </cols>
  <sheetData>
    <row r="1" s="183" customFormat="1" ht="12" spans="2:2">
      <c r="B1" s="182"/>
    </row>
    <row r="2" s="183" customFormat="1" ht="52" customHeight="1" spans="2:3">
      <c r="B2" s="204" t="s">
        <v>50</v>
      </c>
      <c r="C2" s="204"/>
    </row>
    <row r="3" s="183" customFormat="1" ht="19.5" customHeight="1" spans="2:3">
      <c r="B3" s="205" t="s">
        <v>1</v>
      </c>
      <c r="C3" s="226" t="s">
        <v>2</v>
      </c>
    </row>
    <row r="4" s="183" customFormat="1" ht="28" customHeight="1" spans="2:3">
      <c r="B4" s="209" t="s">
        <v>7</v>
      </c>
      <c r="C4" s="209" t="s">
        <v>42</v>
      </c>
    </row>
    <row r="5" s="183" customFormat="1" ht="28" customHeight="1" spans="2:3">
      <c r="B5" s="209"/>
      <c r="C5" s="209"/>
    </row>
    <row r="6" s="183" customFormat="1" ht="19" customHeight="1" spans="2:3">
      <c r="B6" s="328" t="s">
        <v>9</v>
      </c>
      <c r="C6" s="323"/>
    </row>
    <row r="7" s="183" customFormat="1" ht="19" customHeight="1" spans="2:3">
      <c r="B7" s="328" t="s">
        <v>11</v>
      </c>
      <c r="C7" s="323"/>
    </row>
    <row r="8" s="183" customFormat="1" ht="19" customHeight="1" spans="2:3">
      <c r="B8" s="328" t="s">
        <v>13</v>
      </c>
      <c r="C8" s="323"/>
    </row>
    <row r="9" s="183" customFormat="1" ht="19" customHeight="1" spans="2:3">
      <c r="B9" s="328" t="s">
        <v>15</v>
      </c>
      <c r="C9" s="323"/>
    </row>
    <row r="10" s="183" customFormat="1" ht="19" customHeight="1" spans="2:3">
      <c r="B10" s="328" t="s">
        <v>17</v>
      </c>
      <c r="C10" s="323"/>
    </row>
    <row r="11" s="183" customFormat="1" ht="19" customHeight="1" spans="2:3">
      <c r="B11" s="328" t="s">
        <v>19</v>
      </c>
      <c r="C11" s="323"/>
    </row>
    <row r="12" s="183" customFormat="1" ht="19" customHeight="1" spans="2:3">
      <c r="B12" s="328" t="s">
        <v>21</v>
      </c>
      <c r="C12" s="323"/>
    </row>
    <row r="13" s="183" customFormat="1" ht="19" customHeight="1" spans="2:3">
      <c r="B13" s="328" t="s">
        <v>22</v>
      </c>
      <c r="C13" s="320">
        <v>204.74</v>
      </c>
    </row>
    <row r="14" s="183" customFormat="1" ht="19" customHeight="1" spans="2:3">
      <c r="B14" s="328" t="s">
        <v>23</v>
      </c>
      <c r="C14" s="320">
        <v>0</v>
      </c>
    </row>
    <row r="15" s="183" customFormat="1" ht="19" customHeight="1" spans="2:3">
      <c r="B15" s="328" t="s">
        <v>24</v>
      </c>
      <c r="C15" s="320">
        <v>0</v>
      </c>
    </row>
    <row r="16" s="183" customFormat="1" ht="19" customHeight="1" spans="2:3">
      <c r="B16" s="328" t="s">
        <v>25</v>
      </c>
      <c r="C16" s="320">
        <v>0</v>
      </c>
    </row>
    <row r="17" s="183" customFormat="1" ht="19" customHeight="1" spans="2:3">
      <c r="B17" s="328" t="s">
        <v>26</v>
      </c>
      <c r="C17" s="320">
        <v>0</v>
      </c>
    </row>
    <row r="18" s="183" customFormat="1" ht="19" customHeight="1" spans="2:3">
      <c r="B18" s="328" t="s">
        <v>27</v>
      </c>
      <c r="C18" s="320">
        <v>0</v>
      </c>
    </row>
    <row r="19" s="183" customFormat="1" ht="19" customHeight="1" spans="2:3">
      <c r="B19" s="329" t="s">
        <v>28</v>
      </c>
      <c r="C19" s="320">
        <v>0</v>
      </c>
    </row>
    <row r="20" s="183" customFormat="1" ht="19" customHeight="1" spans="2:3">
      <c r="B20" s="329" t="s">
        <v>29</v>
      </c>
      <c r="C20" s="320">
        <v>0</v>
      </c>
    </row>
    <row r="21" s="183" customFormat="1" ht="19" customHeight="1" spans="2:3">
      <c r="B21" s="329" t="s">
        <v>30</v>
      </c>
      <c r="C21" s="320">
        <v>0</v>
      </c>
    </row>
    <row r="22" s="183" customFormat="1" ht="19" customHeight="1" spans="2:3">
      <c r="B22" s="329" t="s">
        <v>31</v>
      </c>
      <c r="C22" s="320">
        <v>0</v>
      </c>
    </row>
    <row r="23" s="183" customFormat="1" ht="19" customHeight="1" spans="2:3">
      <c r="B23" s="329" t="s">
        <v>32</v>
      </c>
      <c r="C23" s="320">
        <v>0</v>
      </c>
    </row>
    <row r="24" s="183" customFormat="1" ht="19" customHeight="1" spans="2:3">
      <c r="B24" s="329" t="s">
        <v>33</v>
      </c>
      <c r="C24" s="320">
        <v>10.59</v>
      </c>
    </row>
    <row r="25" s="183" customFormat="1" ht="19" customHeight="1" spans="2:3">
      <c r="B25" s="329" t="s">
        <v>34</v>
      </c>
      <c r="C25" s="323"/>
    </row>
    <row r="26" s="183" customFormat="1" ht="19" customHeight="1" spans="2:3">
      <c r="B26" s="329" t="s">
        <v>35</v>
      </c>
      <c r="C26" s="323"/>
    </row>
    <row r="27" s="183" customFormat="1" ht="19" customHeight="1" spans="2:3">
      <c r="B27" s="329" t="s">
        <v>36</v>
      </c>
      <c r="C27" s="323"/>
    </row>
    <row r="28" s="183" customFormat="1" ht="19" customHeight="1" spans="2:3">
      <c r="B28" s="329" t="s">
        <v>37</v>
      </c>
      <c r="C28" s="330"/>
    </row>
    <row r="29" s="183" customFormat="1" ht="35" customHeight="1" spans="2:3">
      <c r="B29" s="331" t="s">
        <v>39</v>
      </c>
      <c r="C29" s="330">
        <v>215.33</v>
      </c>
    </row>
    <row r="30" s="183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A2" sqref="A2:D2"/>
    </sheetView>
  </sheetViews>
  <sheetFormatPr defaultColWidth="8" defaultRowHeight="14.25" customHeight="1" outlineLevelCol="3"/>
  <cols>
    <col min="1" max="1" width="60.175" style="231" customWidth="1"/>
    <col min="2" max="2" width="34" style="231" customWidth="1"/>
    <col min="3" max="3" width="59.1" style="231" customWidth="1"/>
    <col min="4" max="4" width="31.8833333333333" style="231" customWidth="1"/>
    <col min="5" max="16384" width="8" style="231"/>
  </cols>
  <sheetData>
    <row r="1" s="231" customFormat="1" ht="12" spans="1:3">
      <c r="A1" s="315"/>
      <c r="B1" s="315"/>
      <c r="C1" s="315"/>
    </row>
    <row r="2" s="231" customFormat="1" ht="33" customHeight="1" spans="1:4">
      <c r="A2" s="204" t="s">
        <v>51</v>
      </c>
      <c r="B2" s="204"/>
      <c r="C2" s="204"/>
      <c r="D2" s="204"/>
    </row>
    <row r="3" s="231" customFormat="1" ht="13.5" spans="1:4">
      <c r="A3" s="205" t="s">
        <v>1</v>
      </c>
      <c r="B3" s="316"/>
      <c r="C3" s="316"/>
      <c r="D3" s="226" t="s">
        <v>2</v>
      </c>
    </row>
    <row r="4" s="231" customFormat="1" ht="26" customHeight="1" spans="1:4">
      <c r="A4" s="33" t="s">
        <v>3</v>
      </c>
      <c r="B4" s="33"/>
      <c r="C4" s="33" t="s">
        <v>4</v>
      </c>
      <c r="D4" s="33"/>
    </row>
    <row r="5" s="231" customFormat="1" ht="19" customHeight="1" spans="1:4">
      <c r="A5" s="33" t="s">
        <v>5</v>
      </c>
      <c r="B5" s="98" t="s">
        <v>6</v>
      </c>
      <c r="C5" s="33" t="s">
        <v>52</v>
      </c>
      <c r="D5" s="98" t="s">
        <v>6</v>
      </c>
    </row>
    <row r="6" s="231" customFormat="1" ht="19" customHeight="1" spans="1:4">
      <c r="A6" s="33"/>
      <c r="B6" s="98"/>
      <c r="C6" s="33"/>
      <c r="D6" s="98"/>
    </row>
    <row r="7" s="231" customFormat="1" ht="19" customHeight="1" spans="1:4">
      <c r="A7" s="317" t="s">
        <v>53</v>
      </c>
      <c r="B7" s="318">
        <v>215.33</v>
      </c>
      <c r="C7" s="319" t="s">
        <v>54</v>
      </c>
      <c r="D7" s="320">
        <v>215.33</v>
      </c>
    </row>
    <row r="8" s="231" customFormat="1" ht="19" customHeight="1" spans="1:4">
      <c r="A8" s="317" t="s">
        <v>55</v>
      </c>
      <c r="B8" s="318">
        <v>215.33</v>
      </c>
      <c r="C8" s="321" t="s">
        <v>56</v>
      </c>
      <c r="D8" s="322"/>
    </row>
    <row r="9" s="231" customFormat="1" ht="19" customHeight="1" spans="1:4">
      <c r="A9" s="317" t="s">
        <v>57</v>
      </c>
      <c r="B9" s="318">
        <v>215.33</v>
      </c>
      <c r="C9" s="321" t="s">
        <v>58</v>
      </c>
      <c r="D9" s="322"/>
    </row>
    <row r="10" s="231" customFormat="1" ht="19" customHeight="1" spans="1:4">
      <c r="A10" s="317" t="s">
        <v>59</v>
      </c>
      <c r="B10" s="323"/>
      <c r="C10" s="321" t="s">
        <v>60</v>
      </c>
      <c r="D10" s="322"/>
    </row>
    <row r="11" s="231" customFormat="1" ht="19" customHeight="1" spans="1:4">
      <c r="A11" s="317" t="s">
        <v>61</v>
      </c>
      <c r="B11" s="323"/>
      <c r="C11" s="321" t="s">
        <v>62</v>
      </c>
      <c r="D11" s="322"/>
    </row>
    <row r="12" s="231" customFormat="1" ht="19" customHeight="1" spans="1:4">
      <c r="A12" s="317" t="s">
        <v>63</v>
      </c>
      <c r="B12" s="323"/>
      <c r="C12" s="321" t="s">
        <v>64</v>
      </c>
      <c r="D12" s="322"/>
    </row>
    <row r="13" s="231" customFormat="1" ht="19" customHeight="1" spans="1:4">
      <c r="A13" s="317" t="s">
        <v>65</v>
      </c>
      <c r="B13" s="323"/>
      <c r="C13" s="321" t="s">
        <v>66</v>
      </c>
      <c r="D13" s="322"/>
    </row>
    <row r="14" s="231" customFormat="1" ht="19" customHeight="1" spans="1:4">
      <c r="A14" s="317" t="s">
        <v>67</v>
      </c>
      <c r="B14" s="323"/>
      <c r="C14" s="321" t="s">
        <v>68</v>
      </c>
      <c r="D14" s="322"/>
    </row>
    <row r="15" s="231" customFormat="1" ht="19" customHeight="1" spans="1:4">
      <c r="A15" s="317" t="s">
        <v>69</v>
      </c>
      <c r="B15" s="324"/>
      <c r="C15" s="321" t="s">
        <v>70</v>
      </c>
      <c r="D15" s="320">
        <v>204.74</v>
      </c>
    </row>
    <row r="16" s="231" customFormat="1" ht="19" customHeight="1" spans="1:4">
      <c r="A16" s="317" t="s">
        <v>71</v>
      </c>
      <c r="B16" s="323"/>
      <c r="C16" s="321" t="s">
        <v>72</v>
      </c>
      <c r="D16" s="320">
        <v>0</v>
      </c>
    </row>
    <row r="17" s="231" customFormat="1" ht="19" customHeight="1" spans="1:4">
      <c r="A17" s="317" t="s">
        <v>73</v>
      </c>
      <c r="B17" s="323"/>
      <c r="C17" s="321" t="s">
        <v>74</v>
      </c>
      <c r="D17" s="322"/>
    </row>
    <row r="18" s="231" customFormat="1" ht="19" customHeight="1" spans="1:4">
      <c r="A18" s="317"/>
      <c r="B18" s="323"/>
      <c r="C18" s="321" t="s">
        <v>75</v>
      </c>
      <c r="D18" s="322"/>
    </row>
    <row r="19" s="231" customFormat="1" ht="19" customHeight="1" spans="1:4">
      <c r="A19" s="317"/>
      <c r="B19" s="323"/>
      <c r="C19" s="321" t="s">
        <v>76</v>
      </c>
      <c r="D19" s="322"/>
    </row>
    <row r="20" s="231" customFormat="1" ht="19" customHeight="1" spans="1:4">
      <c r="A20" s="317"/>
      <c r="B20" s="323"/>
      <c r="C20" s="321" t="s">
        <v>77</v>
      </c>
      <c r="D20" s="322"/>
    </row>
    <row r="21" s="231" customFormat="1" ht="19" customHeight="1" spans="1:4">
      <c r="A21" s="317"/>
      <c r="B21" s="323"/>
      <c r="C21" s="317" t="s">
        <v>78</v>
      </c>
      <c r="D21" s="322"/>
    </row>
    <row r="22" s="231" customFormat="1" ht="19" customHeight="1" spans="1:4">
      <c r="A22" s="317"/>
      <c r="B22" s="325"/>
      <c r="C22" s="317" t="s">
        <v>79</v>
      </c>
      <c r="D22" s="322"/>
    </row>
    <row r="23" s="231" customFormat="1" ht="19" customHeight="1" spans="1:4">
      <c r="A23" s="317"/>
      <c r="B23" s="325"/>
      <c r="C23" s="317" t="s">
        <v>80</v>
      </c>
      <c r="D23" s="322"/>
    </row>
    <row r="24" s="231" customFormat="1" ht="19" customHeight="1" spans="1:4">
      <c r="A24" s="317"/>
      <c r="B24" s="325"/>
      <c r="C24" s="317" t="s">
        <v>81</v>
      </c>
      <c r="D24" s="322"/>
    </row>
    <row r="25" s="231" customFormat="1" ht="19" customHeight="1" spans="1:4">
      <c r="A25" s="319"/>
      <c r="B25" s="325"/>
      <c r="C25" s="317" t="s">
        <v>82</v>
      </c>
      <c r="D25" s="322"/>
    </row>
    <row r="26" s="231" customFormat="1" ht="19" customHeight="1" spans="1:4">
      <c r="A26" s="321"/>
      <c r="B26" s="325"/>
      <c r="C26" s="317" t="s">
        <v>83</v>
      </c>
      <c r="D26" s="320">
        <v>10.59</v>
      </c>
    </row>
    <row r="27" s="231" customFormat="1" ht="19" customHeight="1" spans="1:4">
      <c r="A27" s="319"/>
      <c r="B27" s="325"/>
      <c r="C27" s="317" t="s">
        <v>84</v>
      </c>
      <c r="D27" s="326"/>
    </row>
    <row r="28" s="231" customFormat="1" ht="19" customHeight="1" spans="1:4">
      <c r="A28" s="319"/>
      <c r="B28" s="325"/>
      <c r="C28" s="317" t="s">
        <v>85</v>
      </c>
      <c r="D28" s="326"/>
    </row>
    <row r="29" s="231" customFormat="1" ht="19" customHeight="1" spans="1:4">
      <c r="A29" s="321"/>
      <c r="B29" s="325"/>
      <c r="C29" s="317" t="s">
        <v>86</v>
      </c>
      <c r="D29" s="326"/>
    </row>
    <row r="30" s="231" customFormat="1" ht="19" customHeight="1" spans="1:4">
      <c r="A30" s="321"/>
      <c r="B30" s="325"/>
      <c r="C30" s="317" t="s">
        <v>87</v>
      </c>
      <c r="D30" s="326"/>
    </row>
    <row r="31" s="231" customFormat="1" ht="19" customHeight="1" spans="1:4">
      <c r="A31" s="321"/>
      <c r="B31" s="325"/>
      <c r="C31" s="317" t="s">
        <v>88</v>
      </c>
      <c r="D31" s="326"/>
    </row>
    <row r="32" s="246" customFormat="1" ht="39" customHeight="1" spans="1:4">
      <c r="A32" s="264" t="s">
        <v>38</v>
      </c>
      <c r="B32" s="327">
        <v>215.33</v>
      </c>
      <c r="C32" s="264" t="s">
        <v>39</v>
      </c>
      <c r="D32" s="327">
        <v>215.33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708333333333333" bottom="0.196527777777778" header="0.196527777777778" footer="0.196527777777778"/>
  <pageSetup paperSize="9" scale="73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workbookViewId="0">
      <selection activeCell="A1" sqref="A1:AB1"/>
    </sheetView>
  </sheetViews>
  <sheetFormatPr defaultColWidth="9" defaultRowHeight="13.5"/>
  <cols>
    <col min="1" max="1" width="4.275" customWidth="1"/>
    <col min="2" max="2" width="3.35" customWidth="1"/>
    <col min="3" max="3" width="3.41666666666667" customWidth="1"/>
    <col min="4" max="4" width="39.5916666666667" customWidth="1"/>
    <col min="5" max="5" width="7.025" customWidth="1"/>
    <col min="6" max="6" width="7.26666666666667" customWidth="1"/>
    <col min="9" max="9" width="7.5" customWidth="1"/>
    <col min="10" max="10" width="6.89166666666667" customWidth="1"/>
    <col min="11" max="12" width="6.31666666666667" customWidth="1"/>
    <col min="13" max="13" width="8.79166666666667" customWidth="1"/>
    <col min="14" max="14" width="6.95" customWidth="1"/>
    <col min="15" max="15" width="4.34166666666667" customWidth="1"/>
    <col min="16" max="16" width="5.325" customWidth="1"/>
    <col min="17" max="17" width="7.20833333333333" customWidth="1"/>
    <col min="18" max="18" width="7.19166666666667" customWidth="1"/>
    <col min="21" max="21" width="6.325" customWidth="1"/>
    <col min="22" max="22" width="6.11666666666667" customWidth="1"/>
    <col min="23" max="23" width="7.25833333333333" customWidth="1"/>
    <col min="24" max="24" width="6.6" customWidth="1"/>
    <col min="25" max="25" width="9.1" customWidth="1"/>
    <col min="26" max="26" width="7.60833333333333" customWidth="1"/>
    <col min="27" max="27" width="7.525" customWidth="1"/>
    <col min="28" max="28" width="7.1" customWidth="1"/>
  </cols>
  <sheetData>
    <row r="1" ht="21" spans="1:28">
      <c r="A1" s="204" t="s">
        <v>89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</row>
    <row r="2" ht="24" spans="1:28">
      <c r="A2" s="26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60" t="s">
        <v>41</v>
      </c>
    </row>
    <row r="3" spans="1:28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</row>
    <row r="4" spans="1:28">
      <c r="A4" s="291" t="s">
        <v>90</v>
      </c>
      <c r="B4" s="292"/>
      <c r="C4" s="293"/>
      <c r="D4" s="294" t="s">
        <v>91</v>
      </c>
      <c r="E4" s="291" t="s">
        <v>92</v>
      </c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309"/>
      <c r="AA4" s="291" t="s">
        <v>93</v>
      </c>
      <c r="AB4" s="293"/>
    </row>
    <row r="5" spans="1:28">
      <c r="A5" s="296"/>
      <c r="B5" s="59"/>
      <c r="C5" s="297"/>
      <c r="D5" s="298"/>
      <c r="E5" s="291" t="s">
        <v>94</v>
      </c>
      <c r="F5" s="295"/>
      <c r="G5" s="295"/>
      <c r="H5" s="295"/>
      <c r="I5" s="295"/>
      <c r="J5" s="295"/>
      <c r="K5" s="295"/>
      <c r="L5" s="295"/>
      <c r="M5" s="295"/>
      <c r="N5" s="309"/>
      <c r="O5" s="294" t="s">
        <v>95</v>
      </c>
      <c r="P5" s="294" t="s">
        <v>96</v>
      </c>
      <c r="Q5" s="291" t="s">
        <v>97</v>
      </c>
      <c r="R5" s="295"/>
      <c r="S5" s="295"/>
      <c r="T5" s="295"/>
      <c r="U5" s="295"/>
      <c r="V5" s="295"/>
      <c r="W5" s="295"/>
      <c r="X5" s="295"/>
      <c r="Y5" s="295"/>
      <c r="Z5" s="309"/>
      <c r="AA5" s="299"/>
      <c r="AB5" s="301"/>
    </row>
    <row r="6" spans="1:28">
      <c r="A6" s="299"/>
      <c r="B6" s="300"/>
      <c r="C6" s="301"/>
      <c r="D6" s="298"/>
      <c r="E6" s="294" t="s">
        <v>98</v>
      </c>
      <c r="F6" s="291" t="s">
        <v>99</v>
      </c>
      <c r="G6" s="295"/>
      <c r="H6" s="295"/>
      <c r="I6" s="309"/>
      <c r="J6" s="302" t="s">
        <v>100</v>
      </c>
      <c r="K6" s="310"/>
      <c r="L6" s="310"/>
      <c r="M6" s="303"/>
      <c r="N6" s="294" t="s">
        <v>101</v>
      </c>
      <c r="O6" s="298"/>
      <c r="P6" s="298"/>
      <c r="Q6" s="294" t="s">
        <v>98</v>
      </c>
      <c r="R6" s="291" t="s">
        <v>99</v>
      </c>
      <c r="S6" s="295"/>
      <c r="T6" s="295"/>
      <c r="U6" s="309"/>
      <c r="V6" s="291" t="s">
        <v>100</v>
      </c>
      <c r="W6" s="295"/>
      <c r="X6" s="295"/>
      <c r="Y6" s="309"/>
      <c r="Z6" s="294" t="s">
        <v>101</v>
      </c>
      <c r="AA6" s="294" t="s">
        <v>102</v>
      </c>
      <c r="AB6" s="294" t="s">
        <v>103</v>
      </c>
    </row>
    <row r="7" ht="27" customHeight="1" spans="1:28">
      <c r="A7" s="294" t="s">
        <v>104</v>
      </c>
      <c r="B7" s="294" t="s">
        <v>105</v>
      </c>
      <c r="C7" s="294" t="s">
        <v>106</v>
      </c>
      <c r="D7" s="298"/>
      <c r="E7" s="298"/>
      <c r="F7" s="294" t="s">
        <v>102</v>
      </c>
      <c r="G7" s="302" t="s">
        <v>107</v>
      </c>
      <c r="H7" s="303"/>
      <c r="I7" s="311" t="s">
        <v>108</v>
      </c>
      <c r="J7" s="294" t="s">
        <v>98</v>
      </c>
      <c r="K7" s="294" t="s">
        <v>109</v>
      </c>
      <c r="L7" s="294" t="s">
        <v>110</v>
      </c>
      <c r="M7" s="294" t="s">
        <v>111</v>
      </c>
      <c r="N7" s="298"/>
      <c r="O7" s="298"/>
      <c r="P7" s="298"/>
      <c r="Q7" s="298"/>
      <c r="R7" s="313" t="s">
        <v>102</v>
      </c>
      <c r="S7" s="302" t="s">
        <v>107</v>
      </c>
      <c r="T7" s="303"/>
      <c r="U7" s="311" t="s">
        <v>108</v>
      </c>
      <c r="V7" s="313" t="s">
        <v>102</v>
      </c>
      <c r="W7" s="313" t="s">
        <v>109</v>
      </c>
      <c r="X7" s="313" t="s">
        <v>110</v>
      </c>
      <c r="Y7" s="313" t="s">
        <v>111</v>
      </c>
      <c r="Z7" s="298"/>
      <c r="AA7" s="298"/>
      <c r="AB7" s="298"/>
    </row>
    <row r="8" ht="27" customHeight="1" spans="1:28">
      <c r="A8" s="304"/>
      <c r="B8" s="304"/>
      <c r="C8" s="304"/>
      <c r="D8" s="304"/>
      <c r="E8" s="304"/>
      <c r="F8" s="304"/>
      <c r="G8" s="214" t="s">
        <v>112</v>
      </c>
      <c r="H8" s="214" t="s">
        <v>113</v>
      </c>
      <c r="I8" s="312"/>
      <c r="J8" s="304"/>
      <c r="K8" s="304"/>
      <c r="L8" s="304"/>
      <c r="M8" s="304"/>
      <c r="N8" s="304"/>
      <c r="O8" s="304"/>
      <c r="P8" s="304"/>
      <c r="Q8" s="304"/>
      <c r="R8" s="314"/>
      <c r="S8" s="214" t="s">
        <v>112</v>
      </c>
      <c r="T8" s="214" t="s">
        <v>113</v>
      </c>
      <c r="U8" s="312"/>
      <c r="V8" s="314"/>
      <c r="W8" s="314"/>
      <c r="X8" s="314"/>
      <c r="Y8" s="314"/>
      <c r="Z8" s="304"/>
      <c r="AA8" s="304"/>
      <c r="AB8" s="304"/>
    </row>
    <row r="9" spans="1:28">
      <c r="A9" s="294" t="s">
        <v>114</v>
      </c>
      <c r="B9" s="294" t="s">
        <v>115</v>
      </c>
      <c r="C9" s="294" t="s">
        <v>116</v>
      </c>
      <c r="D9" s="294" t="s">
        <v>117</v>
      </c>
      <c r="E9" s="294" t="s">
        <v>118</v>
      </c>
      <c r="F9" s="294" t="s">
        <v>119</v>
      </c>
      <c r="G9" s="294" t="s">
        <v>120</v>
      </c>
      <c r="H9" s="294" t="s">
        <v>121</v>
      </c>
      <c r="I9" s="294" t="s">
        <v>122</v>
      </c>
      <c r="J9" s="294" t="s">
        <v>123</v>
      </c>
      <c r="K9" s="294" t="s">
        <v>124</v>
      </c>
      <c r="L9" s="294" t="s">
        <v>125</v>
      </c>
      <c r="M9" s="294" t="s">
        <v>126</v>
      </c>
      <c r="N9" s="294" t="s">
        <v>127</v>
      </c>
      <c r="O9" s="294" t="s">
        <v>128</v>
      </c>
      <c r="P9" s="294" t="s">
        <v>129</v>
      </c>
      <c r="Q9" s="294" t="s">
        <v>130</v>
      </c>
      <c r="R9" s="294" t="s">
        <v>131</v>
      </c>
      <c r="S9" s="294" t="s">
        <v>132</v>
      </c>
      <c r="T9" s="294" t="s">
        <v>133</v>
      </c>
      <c r="U9" s="294" t="s">
        <v>134</v>
      </c>
      <c r="V9" s="294" t="s">
        <v>135</v>
      </c>
      <c r="W9" s="294" t="s">
        <v>136</v>
      </c>
      <c r="X9" s="294" t="s">
        <v>137</v>
      </c>
      <c r="Y9" s="294" t="s">
        <v>138</v>
      </c>
      <c r="Z9" s="294" t="s">
        <v>139</v>
      </c>
      <c r="AA9" s="294" t="s">
        <v>140</v>
      </c>
      <c r="AB9" s="294" t="s">
        <v>141</v>
      </c>
    </row>
    <row r="10" ht="24" customHeight="1" spans="1:28">
      <c r="A10" s="305"/>
      <c r="B10" s="305"/>
      <c r="C10" s="305"/>
      <c r="D10" s="305" t="s">
        <v>98</v>
      </c>
      <c r="E10" s="306">
        <v>215.33</v>
      </c>
      <c r="F10" s="306">
        <v>173.39</v>
      </c>
      <c r="G10" s="306">
        <v>144.93</v>
      </c>
      <c r="H10" s="306">
        <v>0</v>
      </c>
      <c r="I10" s="306">
        <v>28.46</v>
      </c>
      <c r="J10" s="306">
        <v>15.94</v>
      </c>
      <c r="K10" s="306">
        <v>0</v>
      </c>
      <c r="L10" s="306">
        <v>0</v>
      </c>
      <c r="M10" s="306">
        <v>10.38</v>
      </c>
      <c r="N10" s="306">
        <v>0</v>
      </c>
      <c r="O10" s="306">
        <v>0</v>
      </c>
      <c r="P10" s="306">
        <v>0</v>
      </c>
      <c r="Q10" s="306">
        <v>215.33</v>
      </c>
      <c r="R10" s="306">
        <v>173.39</v>
      </c>
      <c r="S10" s="306">
        <v>144.93</v>
      </c>
      <c r="T10" s="306">
        <v>0</v>
      </c>
      <c r="U10" s="306">
        <v>28.46</v>
      </c>
      <c r="V10" s="306">
        <v>15.94</v>
      </c>
      <c r="W10" s="306">
        <v>0</v>
      </c>
      <c r="X10" s="306">
        <v>0</v>
      </c>
      <c r="Y10" s="306">
        <v>10.38</v>
      </c>
      <c r="Z10" s="306">
        <v>0</v>
      </c>
      <c r="AA10" s="306">
        <v>26</v>
      </c>
      <c r="AB10" s="306">
        <v>26</v>
      </c>
    </row>
    <row r="11" ht="22" customHeight="1" spans="1:28">
      <c r="A11" s="307"/>
      <c r="B11" s="307"/>
      <c r="C11" s="307"/>
      <c r="D11" s="307" t="s">
        <v>142</v>
      </c>
      <c r="E11" s="306">
        <v>215.33</v>
      </c>
      <c r="F11" s="306">
        <v>173.39</v>
      </c>
      <c r="G11" s="306">
        <v>144.93</v>
      </c>
      <c r="H11" s="306">
        <v>0</v>
      </c>
      <c r="I11" s="306">
        <v>28.46</v>
      </c>
      <c r="J11" s="306">
        <v>15.94</v>
      </c>
      <c r="K11" s="306">
        <v>0</v>
      </c>
      <c r="L11" s="306">
        <v>0</v>
      </c>
      <c r="M11" s="306">
        <v>10.38</v>
      </c>
      <c r="N11" s="306">
        <v>0</v>
      </c>
      <c r="O11" s="306">
        <v>0</v>
      </c>
      <c r="P11" s="306">
        <v>0</v>
      </c>
      <c r="Q11" s="306">
        <v>215.33</v>
      </c>
      <c r="R11" s="306">
        <v>173.39</v>
      </c>
      <c r="S11" s="306">
        <v>144.93</v>
      </c>
      <c r="T11" s="306">
        <v>0</v>
      </c>
      <c r="U11" s="306">
        <v>28.46</v>
      </c>
      <c r="V11" s="306">
        <v>15.94</v>
      </c>
      <c r="W11" s="306">
        <v>0</v>
      </c>
      <c r="X11" s="306">
        <v>0</v>
      </c>
      <c r="Y11" s="306">
        <v>10.38</v>
      </c>
      <c r="Z11" s="306">
        <v>0</v>
      </c>
      <c r="AA11" s="306">
        <v>26</v>
      </c>
      <c r="AB11" s="306">
        <v>26</v>
      </c>
    </row>
    <row r="12" ht="22" customHeight="1" spans="1:28">
      <c r="A12" s="307"/>
      <c r="B12" s="307"/>
      <c r="C12" s="307"/>
      <c r="D12" s="307" t="s">
        <v>143</v>
      </c>
      <c r="E12" s="306">
        <v>215.33</v>
      </c>
      <c r="F12" s="306">
        <v>173.39</v>
      </c>
      <c r="G12" s="306">
        <v>144.93</v>
      </c>
      <c r="H12" s="306">
        <v>0</v>
      </c>
      <c r="I12" s="306">
        <v>28.46</v>
      </c>
      <c r="J12" s="306">
        <v>15.94</v>
      </c>
      <c r="K12" s="306">
        <v>0</v>
      </c>
      <c r="L12" s="306">
        <v>0</v>
      </c>
      <c r="M12" s="306">
        <v>10.38</v>
      </c>
      <c r="N12" s="306">
        <v>0</v>
      </c>
      <c r="O12" s="306">
        <v>0</v>
      </c>
      <c r="P12" s="306">
        <v>0</v>
      </c>
      <c r="Q12" s="306">
        <v>215.33</v>
      </c>
      <c r="R12" s="306">
        <v>173.39</v>
      </c>
      <c r="S12" s="306">
        <v>144.93</v>
      </c>
      <c r="T12" s="306">
        <v>0</v>
      </c>
      <c r="U12" s="306">
        <v>28.46</v>
      </c>
      <c r="V12" s="306">
        <v>15.94</v>
      </c>
      <c r="W12" s="306">
        <v>0</v>
      </c>
      <c r="X12" s="306">
        <v>0</v>
      </c>
      <c r="Y12" s="306">
        <v>10.38</v>
      </c>
      <c r="Z12" s="306">
        <v>0</v>
      </c>
      <c r="AA12" s="306">
        <v>26</v>
      </c>
      <c r="AB12" s="306">
        <v>26</v>
      </c>
    </row>
    <row r="13" ht="22" customHeight="1" spans="1:28">
      <c r="A13" s="307"/>
      <c r="B13" s="307"/>
      <c r="C13" s="307"/>
      <c r="D13" s="307" t="s">
        <v>144</v>
      </c>
      <c r="E13" s="306">
        <v>215.33</v>
      </c>
      <c r="F13" s="306">
        <v>173.39</v>
      </c>
      <c r="G13" s="306">
        <v>144.93</v>
      </c>
      <c r="H13" s="306">
        <v>0</v>
      </c>
      <c r="I13" s="306">
        <v>28.46</v>
      </c>
      <c r="J13" s="306">
        <v>15.94</v>
      </c>
      <c r="K13" s="306">
        <v>0</v>
      </c>
      <c r="L13" s="306">
        <v>0</v>
      </c>
      <c r="M13" s="306">
        <v>10.38</v>
      </c>
      <c r="N13" s="306">
        <v>0</v>
      </c>
      <c r="O13" s="306">
        <v>0</v>
      </c>
      <c r="P13" s="306">
        <v>0</v>
      </c>
      <c r="Q13" s="306">
        <v>215.33</v>
      </c>
      <c r="R13" s="306">
        <v>173.39</v>
      </c>
      <c r="S13" s="306">
        <v>144.93</v>
      </c>
      <c r="T13" s="306">
        <v>0</v>
      </c>
      <c r="U13" s="306">
        <v>28.46</v>
      </c>
      <c r="V13" s="306">
        <v>15.94</v>
      </c>
      <c r="W13" s="306">
        <v>0</v>
      </c>
      <c r="X13" s="306">
        <v>0</v>
      </c>
      <c r="Y13" s="306">
        <v>10.38</v>
      </c>
      <c r="Z13" s="306">
        <v>0</v>
      </c>
      <c r="AA13" s="306">
        <v>26</v>
      </c>
      <c r="AB13" s="306">
        <v>26</v>
      </c>
    </row>
    <row r="14" ht="20" customHeight="1" spans="1:28">
      <c r="A14" s="308" t="s">
        <v>145</v>
      </c>
      <c r="B14" s="308"/>
      <c r="C14" s="308"/>
      <c r="D14" s="307" t="s">
        <v>146</v>
      </c>
      <c r="E14" s="306">
        <v>204.74</v>
      </c>
      <c r="F14" s="306">
        <v>162.8</v>
      </c>
      <c r="G14" s="306">
        <v>144.93</v>
      </c>
      <c r="H14" s="306">
        <v>0</v>
      </c>
      <c r="I14" s="306">
        <v>17.87</v>
      </c>
      <c r="J14" s="306">
        <v>15.94</v>
      </c>
      <c r="K14" s="306">
        <v>0</v>
      </c>
      <c r="L14" s="306">
        <v>0</v>
      </c>
      <c r="M14" s="306">
        <v>10.38</v>
      </c>
      <c r="N14" s="306">
        <v>0</v>
      </c>
      <c r="O14" s="306">
        <v>0</v>
      </c>
      <c r="P14" s="306">
        <v>0</v>
      </c>
      <c r="Q14" s="306">
        <v>204.74</v>
      </c>
      <c r="R14" s="306">
        <v>162.8</v>
      </c>
      <c r="S14" s="306">
        <v>144.93</v>
      </c>
      <c r="T14" s="306">
        <v>0</v>
      </c>
      <c r="U14" s="306">
        <v>17.87</v>
      </c>
      <c r="V14" s="306">
        <v>15.94</v>
      </c>
      <c r="W14" s="306">
        <v>0</v>
      </c>
      <c r="X14" s="306">
        <v>0</v>
      </c>
      <c r="Y14" s="306">
        <v>10.38</v>
      </c>
      <c r="Z14" s="306">
        <v>0</v>
      </c>
      <c r="AA14" s="306">
        <v>26</v>
      </c>
      <c r="AB14" s="306">
        <v>26</v>
      </c>
    </row>
    <row r="15" ht="20" customHeight="1" spans="1:28">
      <c r="A15" s="308"/>
      <c r="B15" s="308" t="s">
        <v>147</v>
      </c>
      <c r="C15" s="308"/>
      <c r="D15" s="307" t="s">
        <v>148</v>
      </c>
      <c r="E15" s="306">
        <v>14.18</v>
      </c>
      <c r="F15" s="306">
        <v>14.12</v>
      </c>
      <c r="G15" s="306">
        <v>0</v>
      </c>
      <c r="H15" s="306">
        <v>0</v>
      </c>
      <c r="I15" s="306">
        <v>14.12</v>
      </c>
      <c r="J15" s="306">
        <v>0.06</v>
      </c>
      <c r="K15" s="306">
        <v>0</v>
      </c>
      <c r="L15" s="306">
        <v>0</v>
      </c>
      <c r="M15" s="306">
        <v>0</v>
      </c>
      <c r="N15" s="306">
        <v>0</v>
      </c>
      <c r="O15" s="306">
        <v>0</v>
      </c>
      <c r="P15" s="306">
        <v>0</v>
      </c>
      <c r="Q15" s="306">
        <v>14.18</v>
      </c>
      <c r="R15" s="306">
        <v>14.12</v>
      </c>
      <c r="S15" s="306">
        <v>0</v>
      </c>
      <c r="T15" s="306">
        <v>0</v>
      </c>
      <c r="U15" s="306">
        <v>14.12</v>
      </c>
      <c r="V15" s="306">
        <v>0.06</v>
      </c>
      <c r="W15" s="306">
        <v>0</v>
      </c>
      <c r="X15" s="306">
        <v>0</v>
      </c>
      <c r="Y15" s="306">
        <v>0</v>
      </c>
      <c r="Z15" s="306">
        <v>0</v>
      </c>
      <c r="AA15" s="306">
        <v>0</v>
      </c>
      <c r="AB15" s="306">
        <v>0</v>
      </c>
    </row>
    <row r="16" ht="20" customHeight="1" spans="1:28">
      <c r="A16" s="308"/>
      <c r="B16" s="308"/>
      <c r="C16" s="308" t="s">
        <v>149</v>
      </c>
      <c r="D16" s="307" t="s">
        <v>150</v>
      </c>
      <c r="E16" s="306">
        <v>0.06</v>
      </c>
      <c r="F16" s="306">
        <v>0</v>
      </c>
      <c r="G16" s="306">
        <v>0</v>
      </c>
      <c r="H16" s="306">
        <v>0</v>
      </c>
      <c r="I16" s="306">
        <v>0</v>
      </c>
      <c r="J16" s="306">
        <v>0.06</v>
      </c>
      <c r="K16" s="306">
        <v>0</v>
      </c>
      <c r="L16" s="306">
        <v>0</v>
      </c>
      <c r="M16" s="306">
        <v>0</v>
      </c>
      <c r="N16" s="306">
        <v>0</v>
      </c>
      <c r="O16" s="306">
        <v>0</v>
      </c>
      <c r="P16" s="306">
        <v>0</v>
      </c>
      <c r="Q16" s="306">
        <v>0.06</v>
      </c>
      <c r="R16" s="306">
        <v>0</v>
      </c>
      <c r="S16" s="306">
        <v>0</v>
      </c>
      <c r="T16" s="306">
        <v>0</v>
      </c>
      <c r="U16" s="306">
        <v>0</v>
      </c>
      <c r="V16" s="306">
        <v>0.06</v>
      </c>
      <c r="W16" s="306">
        <v>0</v>
      </c>
      <c r="X16" s="306">
        <v>0</v>
      </c>
      <c r="Y16" s="306">
        <v>0</v>
      </c>
      <c r="Z16" s="306">
        <v>0</v>
      </c>
      <c r="AA16" s="306">
        <v>0</v>
      </c>
      <c r="AB16" s="306">
        <v>0</v>
      </c>
    </row>
    <row r="17" ht="20" customHeight="1" spans="1:28">
      <c r="A17" s="308"/>
      <c r="B17" s="308"/>
      <c r="C17" s="308" t="s">
        <v>147</v>
      </c>
      <c r="D17" s="307" t="s">
        <v>151</v>
      </c>
      <c r="E17" s="306">
        <v>14.12</v>
      </c>
      <c r="F17" s="306">
        <v>14.12</v>
      </c>
      <c r="G17" s="306">
        <v>0</v>
      </c>
      <c r="H17" s="306">
        <v>0</v>
      </c>
      <c r="I17" s="306">
        <v>14.12</v>
      </c>
      <c r="J17" s="306">
        <v>0</v>
      </c>
      <c r="K17" s="306">
        <v>0</v>
      </c>
      <c r="L17" s="306">
        <v>0</v>
      </c>
      <c r="M17" s="306">
        <v>0</v>
      </c>
      <c r="N17" s="306">
        <v>0</v>
      </c>
      <c r="O17" s="306">
        <v>0</v>
      </c>
      <c r="P17" s="306">
        <v>0</v>
      </c>
      <c r="Q17" s="306">
        <v>14.12</v>
      </c>
      <c r="R17" s="306">
        <v>14.12</v>
      </c>
      <c r="S17" s="306">
        <v>0</v>
      </c>
      <c r="T17" s="306">
        <v>0</v>
      </c>
      <c r="U17" s="306">
        <v>14.12</v>
      </c>
      <c r="V17" s="306">
        <v>0</v>
      </c>
      <c r="W17" s="306">
        <v>0</v>
      </c>
      <c r="X17" s="306">
        <v>0</v>
      </c>
      <c r="Y17" s="306">
        <v>0</v>
      </c>
      <c r="Z17" s="306">
        <v>0</v>
      </c>
      <c r="AA17" s="306">
        <v>0</v>
      </c>
      <c r="AB17" s="306">
        <v>0</v>
      </c>
    </row>
    <row r="18" ht="20" customHeight="1" spans="1:28">
      <c r="A18" s="308"/>
      <c r="B18" s="308" t="s">
        <v>129</v>
      </c>
      <c r="C18" s="308"/>
      <c r="D18" s="307" t="s">
        <v>152</v>
      </c>
      <c r="E18" s="306">
        <v>190.41</v>
      </c>
      <c r="F18" s="306">
        <v>148.53</v>
      </c>
      <c r="G18" s="306">
        <v>144.93</v>
      </c>
      <c r="H18" s="306">
        <v>0</v>
      </c>
      <c r="I18" s="306">
        <v>3.6</v>
      </c>
      <c r="J18" s="306">
        <v>15.88</v>
      </c>
      <c r="K18" s="306">
        <v>0</v>
      </c>
      <c r="L18" s="306">
        <v>0</v>
      </c>
      <c r="M18" s="306">
        <v>10.38</v>
      </c>
      <c r="N18" s="306">
        <v>0</v>
      </c>
      <c r="O18" s="306">
        <v>0</v>
      </c>
      <c r="P18" s="306">
        <v>0</v>
      </c>
      <c r="Q18" s="306">
        <v>190.41</v>
      </c>
      <c r="R18" s="306">
        <v>148.53</v>
      </c>
      <c r="S18" s="306">
        <v>144.93</v>
      </c>
      <c r="T18" s="306">
        <v>0</v>
      </c>
      <c r="U18" s="306">
        <v>3.6</v>
      </c>
      <c r="V18" s="306">
        <v>15.88</v>
      </c>
      <c r="W18" s="306">
        <v>0</v>
      </c>
      <c r="X18" s="306">
        <v>0</v>
      </c>
      <c r="Y18" s="306">
        <v>10.38</v>
      </c>
      <c r="Z18" s="306">
        <v>0</v>
      </c>
      <c r="AA18" s="306">
        <v>26</v>
      </c>
      <c r="AB18" s="306">
        <v>26</v>
      </c>
    </row>
    <row r="19" ht="20" customHeight="1" spans="1:28">
      <c r="A19" s="308"/>
      <c r="B19" s="308"/>
      <c r="C19" s="308" t="s">
        <v>149</v>
      </c>
      <c r="D19" s="307" t="s">
        <v>153</v>
      </c>
      <c r="E19" s="306">
        <v>160.81</v>
      </c>
      <c r="F19" s="306">
        <v>144.93</v>
      </c>
      <c r="G19" s="306">
        <v>144.93</v>
      </c>
      <c r="H19" s="306">
        <v>0</v>
      </c>
      <c r="I19" s="306">
        <v>0</v>
      </c>
      <c r="J19" s="306">
        <v>15.88</v>
      </c>
      <c r="K19" s="306">
        <v>0</v>
      </c>
      <c r="L19" s="306">
        <v>0</v>
      </c>
      <c r="M19" s="306">
        <v>10.38</v>
      </c>
      <c r="N19" s="306">
        <v>0</v>
      </c>
      <c r="O19" s="306">
        <v>0</v>
      </c>
      <c r="P19" s="306">
        <v>0</v>
      </c>
      <c r="Q19" s="306">
        <v>160.81</v>
      </c>
      <c r="R19" s="306">
        <v>144.93</v>
      </c>
      <c r="S19" s="306">
        <v>144.93</v>
      </c>
      <c r="T19" s="306">
        <v>0</v>
      </c>
      <c r="U19" s="306">
        <v>0</v>
      </c>
      <c r="V19" s="306">
        <v>15.88</v>
      </c>
      <c r="W19" s="306">
        <v>0</v>
      </c>
      <c r="X19" s="306">
        <v>0</v>
      </c>
      <c r="Y19" s="306">
        <v>10.38</v>
      </c>
      <c r="Z19" s="306">
        <v>0</v>
      </c>
      <c r="AA19" s="306">
        <v>0</v>
      </c>
      <c r="AB19" s="306">
        <v>0</v>
      </c>
    </row>
    <row r="20" ht="20" customHeight="1" spans="1:28">
      <c r="A20" s="308"/>
      <c r="B20" s="308"/>
      <c r="C20" s="308" t="s">
        <v>154</v>
      </c>
      <c r="D20" s="307" t="s">
        <v>155</v>
      </c>
      <c r="E20" s="306">
        <v>29.6</v>
      </c>
      <c r="F20" s="306">
        <v>3.6</v>
      </c>
      <c r="G20" s="306">
        <v>0</v>
      </c>
      <c r="H20" s="306">
        <v>0</v>
      </c>
      <c r="I20" s="306">
        <v>3.6</v>
      </c>
      <c r="J20" s="306">
        <v>0</v>
      </c>
      <c r="K20" s="306">
        <v>0</v>
      </c>
      <c r="L20" s="306">
        <v>0</v>
      </c>
      <c r="M20" s="306">
        <v>0</v>
      </c>
      <c r="N20" s="306">
        <v>0</v>
      </c>
      <c r="O20" s="306">
        <v>0</v>
      </c>
      <c r="P20" s="306">
        <v>0</v>
      </c>
      <c r="Q20" s="306">
        <v>29.6</v>
      </c>
      <c r="R20" s="306">
        <v>3.6</v>
      </c>
      <c r="S20" s="306">
        <v>0</v>
      </c>
      <c r="T20" s="306">
        <v>0</v>
      </c>
      <c r="U20" s="306">
        <v>3.6</v>
      </c>
      <c r="V20" s="306">
        <v>0</v>
      </c>
      <c r="W20" s="306">
        <v>0</v>
      </c>
      <c r="X20" s="306">
        <v>0</v>
      </c>
      <c r="Y20" s="306">
        <v>0</v>
      </c>
      <c r="Z20" s="306">
        <v>0</v>
      </c>
      <c r="AA20" s="306">
        <v>26</v>
      </c>
      <c r="AB20" s="306">
        <v>26</v>
      </c>
    </row>
    <row r="21" ht="20" customHeight="1" spans="1:28">
      <c r="A21" s="308"/>
      <c r="B21" s="308" t="s">
        <v>154</v>
      </c>
      <c r="C21" s="308"/>
      <c r="D21" s="307" t="s">
        <v>156</v>
      </c>
      <c r="E21" s="306">
        <v>0.15</v>
      </c>
      <c r="F21" s="306">
        <v>0.15</v>
      </c>
      <c r="G21" s="306">
        <v>0</v>
      </c>
      <c r="H21" s="306">
        <v>0</v>
      </c>
      <c r="I21" s="306">
        <v>0.15</v>
      </c>
      <c r="J21" s="306">
        <v>0</v>
      </c>
      <c r="K21" s="306">
        <v>0</v>
      </c>
      <c r="L21" s="306">
        <v>0</v>
      </c>
      <c r="M21" s="306">
        <v>0</v>
      </c>
      <c r="N21" s="306">
        <v>0</v>
      </c>
      <c r="O21" s="306">
        <v>0</v>
      </c>
      <c r="P21" s="306">
        <v>0</v>
      </c>
      <c r="Q21" s="306">
        <v>0.15</v>
      </c>
      <c r="R21" s="306">
        <v>0.15</v>
      </c>
      <c r="S21" s="306">
        <v>0</v>
      </c>
      <c r="T21" s="306">
        <v>0</v>
      </c>
      <c r="U21" s="306">
        <v>0.15</v>
      </c>
      <c r="V21" s="306">
        <v>0</v>
      </c>
      <c r="W21" s="306">
        <v>0</v>
      </c>
      <c r="X21" s="306">
        <v>0</v>
      </c>
      <c r="Y21" s="306">
        <v>0</v>
      </c>
      <c r="Z21" s="306">
        <v>0</v>
      </c>
      <c r="AA21" s="306">
        <v>0</v>
      </c>
      <c r="AB21" s="306">
        <v>0</v>
      </c>
    </row>
    <row r="22" ht="20" customHeight="1" spans="1:28">
      <c r="A22" s="308"/>
      <c r="B22" s="308"/>
      <c r="C22" s="308" t="s">
        <v>149</v>
      </c>
      <c r="D22" s="307" t="s">
        <v>157</v>
      </c>
      <c r="E22" s="306">
        <v>0.15</v>
      </c>
      <c r="F22" s="306">
        <v>0.15</v>
      </c>
      <c r="G22" s="306">
        <v>0</v>
      </c>
      <c r="H22" s="306">
        <v>0</v>
      </c>
      <c r="I22" s="306">
        <v>0.15</v>
      </c>
      <c r="J22" s="306">
        <v>0</v>
      </c>
      <c r="K22" s="306">
        <v>0</v>
      </c>
      <c r="L22" s="306">
        <v>0</v>
      </c>
      <c r="M22" s="306">
        <v>0</v>
      </c>
      <c r="N22" s="306">
        <v>0</v>
      </c>
      <c r="O22" s="306">
        <v>0</v>
      </c>
      <c r="P22" s="306">
        <v>0</v>
      </c>
      <c r="Q22" s="306">
        <v>0.15</v>
      </c>
      <c r="R22" s="306">
        <v>0.15</v>
      </c>
      <c r="S22" s="306">
        <v>0</v>
      </c>
      <c r="T22" s="306">
        <v>0</v>
      </c>
      <c r="U22" s="306">
        <v>0.15</v>
      </c>
      <c r="V22" s="306">
        <v>0</v>
      </c>
      <c r="W22" s="306">
        <v>0</v>
      </c>
      <c r="X22" s="306">
        <v>0</v>
      </c>
      <c r="Y22" s="306">
        <v>0</v>
      </c>
      <c r="Z22" s="306">
        <v>0</v>
      </c>
      <c r="AA22" s="306">
        <v>0</v>
      </c>
      <c r="AB22" s="306">
        <v>0</v>
      </c>
    </row>
    <row r="23" ht="20" customHeight="1" spans="1:28">
      <c r="A23" s="308" t="s">
        <v>158</v>
      </c>
      <c r="B23" s="308"/>
      <c r="C23" s="308"/>
      <c r="D23" s="307" t="s">
        <v>159</v>
      </c>
      <c r="E23" s="306">
        <v>10.59</v>
      </c>
      <c r="F23" s="306">
        <v>10.59</v>
      </c>
      <c r="G23" s="306">
        <v>0</v>
      </c>
      <c r="H23" s="306">
        <v>0</v>
      </c>
      <c r="I23" s="306">
        <v>10.59</v>
      </c>
      <c r="J23" s="306">
        <v>0</v>
      </c>
      <c r="K23" s="306">
        <v>0</v>
      </c>
      <c r="L23" s="306">
        <v>0</v>
      </c>
      <c r="M23" s="306">
        <v>0</v>
      </c>
      <c r="N23" s="306">
        <v>0</v>
      </c>
      <c r="O23" s="306">
        <v>0</v>
      </c>
      <c r="P23" s="306">
        <v>0</v>
      </c>
      <c r="Q23" s="306">
        <v>10.59</v>
      </c>
      <c r="R23" s="306">
        <v>10.59</v>
      </c>
      <c r="S23" s="306">
        <v>0</v>
      </c>
      <c r="T23" s="306">
        <v>0</v>
      </c>
      <c r="U23" s="306">
        <v>10.59</v>
      </c>
      <c r="V23" s="306">
        <v>0</v>
      </c>
      <c r="W23" s="306">
        <v>0</v>
      </c>
      <c r="X23" s="306">
        <v>0</v>
      </c>
      <c r="Y23" s="306">
        <v>0</v>
      </c>
      <c r="Z23" s="306">
        <v>0</v>
      </c>
      <c r="AA23" s="306">
        <v>0</v>
      </c>
      <c r="AB23" s="306">
        <v>0</v>
      </c>
    </row>
    <row r="24" ht="20" customHeight="1" spans="1:28">
      <c r="A24" s="308"/>
      <c r="B24" s="308" t="s">
        <v>160</v>
      </c>
      <c r="C24" s="308"/>
      <c r="D24" s="307" t="s">
        <v>161</v>
      </c>
      <c r="E24" s="306">
        <v>10.59</v>
      </c>
      <c r="F24" s="306">
        <v>10.59</v>
      </c>
      <c r="G24" s="306">
        <v>0</v>
      </c>
      <c r="H24" s="306">
        <v>0</v>
      </c>
      <c r="I24" s="306">
        <v>10.59</v>
      </c>
      <c r="J24" s="306">
        <v>0</v>
      </c>
      <c r="K24" s="306">
        <v>0</v>
      </c>
      <c r="L24" s="306">
        <v>0</v>
      </c>
      <c r="M24" s="306">
        <v>0</v>
      </c>
      <c r="N24" s="306">
        <v>0</v>
      </c>
      <c r="O24" s="306">
        <v>0</v>
      </c>
      <c r="P24" s="306">
        <v>0</v>
      </c>
      <c r="Q24" s="306">
        <v>10.59</v>
      </c>
      <c r="R24" s="306">
        <v>10.59</v>
      </c>
      <c r="S24" s="306">
        <v>0</v>
      </c>
      <c r="T24" s="306">
        <v>0</v>
      </c>
      <c r="U24" s="306">
        <v>10.59</v>
      </c>
      <c r="V24" s="306">
        <v>0</v>
      </c>
      <c r="W24" s="306">
        <v>0</v>
      </c>
      <c r="X24" s="306">
        <v>0</v>
      </c>
      <c r="Y24" s="306">
        <v>0</v>
      </c>
      <c r="Z24" s="306">
        <v>0</v>
      </c>
      <c r="AA24" s="306">
        <v>0</v>
      </c>
      <c r="AB24" s="306">
        <v>0</v>
      </c>
    </row>
    <row r="25" ht="20" customHeight="1" spans="1:28">
      <c r="A25" s="308"/>
      <c r="B25" s="308"/>
      <c r="C25" s="308" t="s">
        <v>149</v>
      </c>
      <c r="D25" s="307" t="s">
        <v>162</v>
      </c>
      <c r="E25" s="306">
        <v>10.59</v>
      </c>
      <c r="F25" s="306">
        <v>10.59</v>
      </c>
      <c r="G25" s="306">
        <v>0</v>
      </c>
      <c r="H25" s="306">
        <v>0</v>
      </c>
      <c r="I25" s="306">
        <v>10.59</v>
      </c>
      <c r="J25" s="306">
        <v>0</v>
      </c>
      <c r="K25" s="306">
        <v>0</v>
      </c>
      <c r="L25" s="306">
        <v>0</v>
      </c>
      <c r="M25" s="306">
        <v>0</v>
      </c>
      <c r="N25" s="306">
        <v>0</v>
      </c>
      <c r="O25" s="306">
        <v>0</v>
      </c>
      <c r="P25" s="306">
        <v>0</v>
      </c>
      <c r="Q25" s="306">
        <v>10.59</v>
      </c>
      <c r="R25" s="306">
        <v>10.59</v>
      </c>
      <c r="S25" s="306">
        <v>0</v>
      </c>
      <c r="T25" s="306">
        <v>0</v>
      </c>
      <c r="U25" s="306">
        <v>10.59</v>
      </c>
      <c r="V25" s="306">
        <v>0</v>
      </c>
      <c r="W25" s="306">
        <v>0</v>
      </c>
      <c r="X25" s="306">
        <v>0</v>
      </c>
      <c r="Y25" s="306">
        <v>0</v>
      </c>
      <c r="Z25" s="306">
        <v>0</v>
      </c>
      <c r="AA25" s="306">
        <v>0</v>
      </c>
      <c r="AB25" s="306">
        <v>0</v>
      </c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472222222222222" right="0.472222222222222" top="1" bottom="1" header="0.511805555555556" footer="0.511805555555556"/>
  <pageSetup paperSize="9" scale="6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workbookViewId="0">
      <selection activeCell="A2" sqref="A2:S2"/>
    </sheetView>
  </sheetViews>
  <sheetFormatPr defaultColWidth="9" defaultRowHeight="13.5"/>
  <cols>
    <col min="1" max="1" width="9.13333333333333" customWidth="1"/>
    <col min="2" max="2" width="16" customWidth="1"/>
    <col min="3" max="3" width="33.9083333333333" customWidth="1"/>
    <col min="4" max="4" width="21.1333333333333" customWidth="1"/>
    <col min="5" max="5" width="12.6333333333333" customWidth="1"/>
    <col min="6" max="6" width="8.63333333333333" customWidth="1"/>
    <col min="7" max="7" width="10.0166666666667" customWidth="1"/>
    <col min="8" max="9" width="10.5" customWidth="1"/>
  </cols>
  <sheetData>
    <row r="1" ht="15" customHeight="1" spans="1:18">
      <c r="A1" s="119"/>
      <c r="B1" s="119"/>
      <c r="C1" s="266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2" ht="34" customHeight="1" spans="1:19">
      <c r="A2" s="204" t="s">
        <v>163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ht="20.1" customHeight="1" spans="1:19">
      <c r="A3" s="268" t="s">
        <v>1</v>
      </c>
      <c r="B3" s="266"/>
      <c r="C3" s="266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119" t="s">
        <v>41</v>
      </c>
      <c r="S3" s="119"/>
    </row>
    <row r="4" ht="48" customHeight="1" spans="1:19">
      <c r="A4" s="84" t="s">
        <v>164</v>
      </c>
      <c r="B4" s="85"/>
      <c r="C4" s="84" t="s">
        <v>165</v>
      </c>
      <c r="D4" s="209" t="s">
        <v>166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</row>
    <row r="5" ht="20.1" customHeight="1" spans="1:19">
      <c r="A5" s="86"/>
      <c r="B5" s="87"/>
      <c r="C5" s="88"/>
      <c r="D5" s="269" t="s">
        <v>167</v>
      </c>
      <c r="E5" s="251" t="s">
        <v>168</v>
      </c>
      <c r="F5" s="252"/>
      <c r="G5" s="252"/>
      <c r="H5" s="252"/>
      <c r="I5" s="252"/>
      <c r="J5" s="252"/>
      <c r="K5" s="252"/>
      <c r="L5" s="252"/>
      <c r="M5" s="252"/>
      <c r="N5" s="252"/>
      <c r="O5" s="254"/>
      <c r="P5" s="284" t="s">
        <v>169</v>
      </c>
      <c r="Q5" s="287"/>
      <c r="R5" s="287"/>
      <c r="S5" s="288"/>
    </row>
    <row r="6" ht="20.1" customHeight="1" spans="1:19">
      <c r="A6" s="90" t="s">
        <v>104</v>
      </c>
      <c r="B6" s="90" t="s">
        <v>105</v>
      </c>
      <c r="C6" s="88"/>
      <c r="D6" s="270"/>
      <c r="E6" s="208" t="s">
        <v>98</v>
      </c>
      <c r="F6" s="271" t="s">
        <v>170</v>
      </c>
      <c r="G6" s="272"/>
      <c r="H6" s="272"/>
      <c r="I6" s="272"/>
      <c r="J6" s="272"/>
      <c r="K6" s="272"/>
      <c r="L6" s="272"/>
      <c r="M6" s="285"/>
      <c r="N6" s="207" t="s">
        <v>171</v>
      </c>
      <c r="O6" s="207" t="s">
        <v>172</v>
      </c>
      <c r="P6" s="286"/>
      <c r="Q6" s="289"/>
      <c r="R6" s="289"/>
      <c r="S6" s="290"/>
    </row>
    <row r="7" ht="67" customHeight="1" spans="1:19">
      <c r="A7" s="95"/>
      <c r="B7" s="95"/>
      <c r="C7" s="86"/>
      <c r="D7" s="273"/>
      <c r="E7" s="212"/>
      <c r="F7" s="207" t="s">
        <v>102</v>
      </c>
      <c r="G7" s="207" t="s">
        <v>173</v>
      </c>
      <c r="H7" s="207" t="s">
        <v>174</v>
      </c>
      <c r="I7" s="207" t="s">
        <v>175</v>
      </c>
      <c r="J7" s="207" t="s">
        <v>176</v>
      </c>
      <c r="K7" s="207" t="s">
        <v>177</v>
      </c>
      <c r="L7" s="207" t="s">
        <v>178</v>
      </c>
      <c r="M7" s="207" t="s">
        <v>179</v>
      </c>
      <c r="N7" s="207"/>
      <c r="O7" s="207"/>
      <c r="P7" s="207" t="s">
        <v>102</v>
      </c>
      <c r="Q7" s="207" t="s">
        <v>180</v>
      </c>
      <c r="R7" s="207" t="s">
        <v>181</v>
      </c>
      <c r="S7" s="207" t="s">
        <v>182</v>
      </c>
    </row>
    <row r="8" ht="20.1" customHeight="1" spans="1:19">
      <c r="A8" s="99">
        <v>1</v>
      </c>
      <c r="B8" s="99">
        <v>2</v>
      </c>
      <c r="C8" s="100">
        <v>3</v>
      </c>
      <c r="D8" s="99">
        <v>4</v>
      </c>
      <c r="E8" s="99">
        <v>5</v>
      </c>
      <c r="F8" s="99">
        <v>6</v>
      </c>
      <c r="G8" s="99">
        <v>7</v>
      </c>
      <c r="H8" s="100">
        <v>8</v>
      </c>
      <c r="I8" s="99">
        <v>9</v>
      </c>
      <c r="J8" s="99">
        <v>10</v>
      </c>
      <c r="K8" s="99">
        <v>11</v>
      </c>
      <c r="L8" s="99">
        <v>12</v>
      </c>
      <c r="M8" s="100">
        <v>13</v>
      </c>
      <c r="N8" s="99">
        <v>14</v>
      </c>
      <c r="O8" s="99">
        <v>15</v>
      </c>
      <c r="P8" s="99">
        <v>16</v>
      </c>
      <c r="Q8" s="99">
        <v>17</v>
      </c>
      <c r="R8" s="100">
        <v>18</v>
      </c>
      <c r="S8" s="99">
        <v>19</v>
      </c>
    </row>
    <row r="9" ht="20.1" customHeight="1" spans="1:19">
      <c r="A9" s="101" t="s">
        <v>183</v>
      </c>
      <c r="B9" s="102"/>
      <c r="C9" s="103"/>
      <c r="D9" s="274">
        <v>189.33</v>
      </c>
      <c r="E9" s="274">
        <v>189.33</v>
      </c>
      <c r="F9" s="274">
        <v>189.33</v>
      </c>
      <c r="G9" s="274">
        <v>189.33</v>
      </c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</row>
    <row r="10" ht="18" customHeight="1" spans="1:19">
      <c r="A10" s="105">
        <v>301</v>
      </c>
      <c r="B10" s="275"/>
      <c r="C10" s="276" t="s">
        <v>99</v>
      </c>
      <c r="D10" s="274">
        <v>173.39</v>
      </c>
      <c r="E10" s="274">
        <v>173.39</v>
      </c>
      <c r="F10" s="274">
        <v>173.39</v>
      </c>
      <c r="G10" s="274">
        <v>173.39</v>
      </c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</row>
    <row r="11" ht="18" customHeight="1" spans="1:19">
      <c r="A11" s="110"/>
      <c r="B11" s="278" t="s">
        <v>149</v>
      </c>
      <c r="C11" s="279" t="s">
        <v>184</v>
      </c>
      <c r="D11" s="19">
        <v>43.82</v>
      </c>
      <c r="E11" s="19">
        <v>43.82</v>
      </c>
      <c r="F11" s="19">
        <v>43.82</v>
      </c>
      <c r="G11" s="19">
        <v>43.82</v>
      </c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</row>
    <row r="12" ht="18" customHeight="1" spans="1:19">
      <c r="A12" s="110"/>
      <c r="B12" s="278" t="s">
        <v>160</v>
      </c>
      <c r="C12" s="279" t="s">
        <v>185</v>
      </c>
      <c r="D12" s="19">
        <v>76.61</v>
      </c>
      <c r="E12" s="19">
        <v>76.61</v>
      </c>
      <c r="F12" s="19">
        <v>76.61</v>
      </c>
      <c r="G12" s="19">
        <v>76.61</v>
      </c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</row>
    <row r="13" ht="18" customHeight="1" spans="1:19">
      <c r="A13" s="110"/>
      <c r="B13" s="278" t="s">
        <v>186</v>
      </c>
      <c r="C13" s="279" t="s">
        <v>187</v>
      </c>
      <c r="D13" s="19">
        <v>3.38</v>
      </c>
      <c r="E13" s="19">
        <v>3.38</v>
      </c>
      <c r="F13" s="19">
        <v>3.38</v>
      </c>
      <c r="G13" s="19">
        <v>3.38</v>
      </c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</row>
    <row r="14" ht="18" customHeight="1" spans="1:19">
      <c r="A14" s="110"/>
      <c r="B14" s="278" t="s">
        <v>188</v>
      </c>
      <c r="C14" s="279" t="s">
        <v>189</v>
      </c>
      <c r="D14" s="19">
        <v>21.12</v>
      </c>
      <c r="E14" s="19">
        <v>21.12</v>
      </c>
      <c r="F14" s="19">
        <v>21.12</v>
      </c>
      <c r="G14" s="19">
        <v>21.12</v>
      </c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</row>
    <row r="15" ht="18" customHeight="1" spans="1:19">
      <c r="A15" s="110"/>
      <c r="B15" s="278" t="s">
        <v>190</v>
      </c>
      <c r="C15" s="279" t="s">
        <v>191</v>
      </c>
      <c r="D15" s="19">
        <v>14.12</v>
      </c>
      <c r="E15" s="19">
        <v>14.12</v>
      </c>
      <c r="F15" s="19">
        <v>14.12</v>
      </c>
      <c r="G15" s="19">
        <v>14.12</v>
      </c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</row>
    <row r="16" ht="18" customHeight="1" spans="1:19">
      <c r="A16" s="110"/>
      <c r="B16" s="278" t="s">
        <v>125</v>
      </c>
      <c r="C16" s="279" t="s">
        <v>192</v>
      </c>
      <c r="D16" s="19">
        <v>0.15</v>
      </c>
      <c r="E16" s="19">
        <v>0.15</v>
      </c>
      <c r="F16" s="19">
        <v>0.15</v>
      </c>
      <c r="G16" s="19">
        <v>0.15</v>
      </c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</row>
    <row r="17" ht="18" customHeight="1" spans="1:19">
      <c r="A17" s="110"/>
      <c r="B17" s="278"/>
      <c r="C17" s="279" t="s">
        <v>193</v>
      </c>
      <c r="D17" s="19">
        <v>0.15</v>
      </c>
      <c r="E17" s="19">
        <v>0.15</v>
      </c>
      <c r="F17" s="19">
        <v>0.15</v>
      </c>
      <c r="G17" s="19">
        <v>0.15</v>
      </c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</row>
    <row r="18" ht="18" customHeight="1" spans="1:19">
      <c r="A18" s="110"/>
      <c r="B18" s="278" t="s">
        <v>126</v>
      </c>
      <c r="C18" s="279" t="s">
        <v>194</v>
      </c>
      <c r="D18" s="19">
        <v>10.59</v>
      </c>
      <c r="E18" s="19">
        <v>10.59</v>
      </c>
      <c r="F18" s="19">
        <v>10.59</v>
      </c>
      <c r="G18" s="19">
        <v>10.59</v>
      </c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</row>
    <row r="19" ht="18" customHeight="1" spans="1:19">
      <c r="A19" s="110"/>
      <c r="B19" s="278" t="s">
        <v>154</v>
      </c>
      <c r="C19" s="279" t="s">
        <v>195</v>
      </c>
      <c r="D19" s="19">
        <v>3.6</v>
      </c>
      <c r="E19" s="19">
        <v>3.6</v>
      </c>
      <c r="F19" s="19">
        <v>3.6</v>
      </c>
      <c r="G19" s="19">
        <v>3.6</v>
      </c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</row>
    <row r="20" ht="18" customHeight="1" spans="1:19">
      <c r="A20" s="105">
        <v>302</v>
      </c>
      <c r="B20" s="280"/>
      <c r="C20" s="276" t="s">
        <v>100</v>
      </c>
      <c r="D20" s="281">
        <v>15.94</v>
      </c>
      <c r="E20" s="281">
        <v>15.94</v>
      </c>
      <c r="F20" s="281">
        <v>15.94</v>
      </c>
      <c r="G20" s="281">
        <v>15.94</v>
      </c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</row>
    <row r="21" ht="18" customHeight="1" spans="1:19">
      <c r="A21" s="110"/>
      <c r="B21" s="280" t="s">
        <v>149</v>
      </c>
      <c r="C21" s="279" t="s">
        <v>196</v>
      </c>
      <c r="D21" s="282">
        <v>1.26</v>
      </c>
      <c r="E21" s="282">
        <v>1.26</v>
      </c>
      <c r="F21" s="282">
        <v>1.26</v>
      </c>
      <c r="G21" s="282">
        <v>1.26</v>
      </c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7"/>
      <c r="S21" s="277"/>
    </row>
    <row r="22" ht="18" customHeight="1" spans="1:19">
      <c r="A22" s="110"/>
      <c r="B22" s="280" t="s">
        <v>147</v>
      </c>
      <c r="C22" s="279" t="s">
        <v>197</v>
      </c>
      <c r="D22" s="282">
        <v>0.2</v>
      </c>
      <c r="E22" s="282">
        <v>0.2</v>
      </c>
      <c r="F22" s="282">
        <v>0.2</v>
      </c>
      <c r="G22" s="282">
        <v>0.2</v>
      </c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</row>
    <row r="23" ht="18" customHeight="1" spans="1:19">
      <c r="A23" s="110"/>
      <c r="B23" s="280" t="s">
        <v>198</v>
      </c>
      <c r="C23" s="279" t="s">
        <v>199</v>
      </c>
      <c r="D23" s="282">
        <v>0.4</v>
      </c>
      <c r="E23" s="282">
        <v>0.4</v>
      </c>
      <c r="F23" s="282">
        <v>0.4</v>
      </c>
      <c r="G23" s="282">
        <v>0.4</v>
      </c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</row>
    <row r="24" ht="18" customHeight="1" spans="1:19">
      <c r="A24" s="110"/>
      <c r="B24" s="280" t="s">
        <v>188</v>
      </c>
      <c r="C24" s="279" t="s">
        <v>200</v>
      </c>
      <c r="D24" s="282">
        <v>0.2</v>
      </c>
      <c r="E24" s="282">
        <v>0.2</v>
      </c>
      <c r="F24" s="282">
        <v>0.2</v>
      </c>
      <c r="G24" s="282">
        <v>0.2</v>
      </c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</row>
    <row r="25" ht="18" customHeight="1" spans="1:19">
      <c r="A25" s="110"/>
      <c r="B25" s="280" t="s">
        <v>141</v>
      </c>
      <c r="C25" s="279" t="s">
        <v>201</v>
      </c>
      <c r="D25" s="282">
        <v>3</v>
      </c>
      <c r="E25" s="282">
        <v>3</v>
      </c>
      <c r="F25" s="282">
        <v>3</v>
      </c>
      <c r="G25" s="282">
        <v>3</v>
      </c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</row>
    <row r="26" ht="18" customHeight="1" spans="1:19">
      <c r="A26" s="110"/>
      <c r="B26" s="280" t="s">
        <v>202</v>
      </c>
      <c r="C26" s="279" t="s">
        <v>203</v>
      </c>
      <c r="D26" s="282">
        <v>0.5</v>
      </c>
      <c r="E26" s="282">
        <v>0.5</v>
      </c>
      <c r="F26" s="282">
        <v>0.5</v>
      </c>
      <c r="G26" s="282">
        <v>0.5</v>
      </c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7"/>
      <c r="S26" s="277"/>
    </row>
    <row r="27" ht="18" customHeight="1" spans="1:19">
      <c r="A27" s="110"/>
      <c r="B27" s="280" t="s">
        <v>204</v>
      </c>
      <c r="C27" s="279" t="s">
        <v>205</v>
      </c>
      <c r="D27" s="282">
        <v>10.38</v>
      </c>
      <c r="E27" s="282">
        <v>10.38</v>
      </c>
      <c r="F27" s="282">
        <v>10.38</v>
      </c>
      <c r="G27" s="282">
        <v>10.38</v>
      </c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</row>
    <row r="28" ht="18" customHeight="1" spans="1:19">
      <c r="A28" s="110"/>
      <c r="B28" s="283"/>
      <c r="C28" s="279" t="s">
        <v>206</v>
      </c>
      <c r="D28" s="282">
        <v>10.38</v>
      </c>
      <c r="E28" s="282">
        <v>10.38</v>
      </c>
      <c r="F28" s="282">
        <v>10.38</v>
      </c>
      <c r="G28" s="282">
        <v>10.38</v>
      </c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1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1" sqref="A1:G1"/>
    </sheetView>
  </sheetViews>
  <sheetFormatPr defaultColWidth="9" defaultRowHeight="13.5" outlineLevelRow="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204" t="s">
        <v>207</v>
      </c>
      <c r="B1" s="204"/>
      <c r="C1" s="204"/>
      <c r="D1" s="204"/>
      <c r="E1" s="204"/>
      <c r="F1" s="204"/>
      <c r="G1" s="204"/>
    </row>
    <row r="2" spans="1:7">
      <c r="A2" s="205" t="s">
        <v>1</v>
      </c>
      <c r="B2" s="261"/>
      <c r="C2" s="261"/>
      <c r="D2" s="261"/>
      <c r="E2" s="183"/>
      <c r="F2" s="183"/>
      <c r="G2" s="226" t="s">
        <v>2</v>
      </c>
    </row>
    <row r="3" spans="1:7">
      <c r="A3" s="253" t="s">
        <v>208</v>
      </c>
      <c r="B3" s="253"/>
      <c r="C3" s="253"/>
      <c r="D3" s="253"/>
      <c r="E3" s="251" t="s">
        <v>209</v>
      </c>
      <c r="F3" s="252"/>
      <c r="G3" s="254"/>
    </row>
    <row r="4" spans="1:7">
      <c r="A4" s="255" t="s">
        <v>104</v>
      </c>
      <c r="B4" s="255" t="s">
        <v>105</v>
      </c>
      <c r="C4" s="255" t="s">
        <v>106</v>
      </c>
      <c r="D4" s="255" t="s">
        <v>210</v>
      </c>
      <c r="E4" s="209" t="s">
        <v>98</v>
      </c>
      <c r="F4" s="209" t="s">
        <v>92</v>
      </c>
      <c r="G4" s="209" t="s">
        <v>93</v>
      </c>
    </row>
    <row r="5" spans="1:7">
      <c r="A5" s="255" t="s">
        <v>114</v>
      </c>
      <c r="B5" s="255" t="s">
        <v>115</v>
      </c>
      <c r="C5" s="255" t="s">
        <v>116</v>
      </c>
      <c r="D5" s="255" t="s">
        <v>117</v>
      </c>
      <c r="E5" s="255" t="s">
        <v>118</v>
      </c>
      <c r="F5" s="255" t="s">
        <v>119</v>
      </c>
      <c r="G5" s="255" t="s">
        <v>120</v>
      </c>
    </row>
    <row r="6" ht="18" customHeight="1" spans="1:7">
      <c r="A6" s="262"/>
      <c r="B6" s="262"/>
      <c r="C6" s="262"/>
      <c r="D6" s="263" t="s">
        <v>211</v>
      </c>
      <c r="E6" s="259"/>
      <c r="F6" s="259"/>
      <c r="G6" s="259"/>
    </row>
  </sheetData>
  <mergeCells count="3">
    <mergeCell ref="A1:G1"/>
    <mergeCell ref="A3:D3"/>
    <mergeCell ref="E3:G3"/>
  </mergeCells>
  <pageMargins left="0.786805555555556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A2" sqref="A2:R2"/>
    </sheetView>
  </sheetViews>
  <sheetFormatPr defaultColWidth="9" defaultRowHeight="13.5"/>
  <cols>
    <col min="1" max="1" width="5.875" customWidth="1"/>
    <col min="2" max="2" width="5.875" style="247" customWidth="1"/>
    <col min="3" max="3" width="37.875" customWidth="1"/>
    <col min="4" max="9" width="11.5" customWidth="1"/>
    <col min="10" max="11" width="5.875" customWidth="1"/>
    <col min="12" max="12" width="37.875" customWidth="1"/>
    <col min="13" max="18" width="11.375" customWidth="1"/>
  </cols>
  <sheetData>
    <row r="1" ht="20.1" customHeight="1" spans="1:5">
      <c r="A1" s="248"/>
      <c r="B1" s="249"/>
      <c r="C1" s="248"/>
      <c r="D1" s="248"/>
      <c r="E1" s="248"/>
    </row>
    <row r="2" ht="33" customHeight="1" spans="1:18">
      <c r="A2" s="204" t="s">
        <v>212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</row>
    <row r="3" ht="22" customHeight="1" spans="1:18">
      <c r="A3" s="235" t="s">
        <v>1</v>
      </c>
      <c r="B3" s="250"/>
      <c r="C3" s="235"/>
      <c r="D3" s="183"/>
      <c r="E3" s="183"/>
      <c r="F3" s="183"/>
      <c r="G3" s="183"/>
      <c r="H3" s="183"/>
      <c r="I3" s="183"/>
      <c r="J3" s="261"/>
      <c r="K3" s="261"/>
      <c r="L3" s="261"/>
      <c r="M3" s="183"/>
      <c r="N3" s="183"/>
      <c r="O3" s="183"/>
      <c r="P3" s="183"/>
      <c r="Q3" s="183"/>
      <c r="R3" s="226" t="s">
        <v>2</v>
      </c>
    </row>
    <row r="4" ht="20.1" customHeight="1" spans="1:18">
      <c r="A4" s="251" t="s">
        <v>4</v>
      </c>
      <c r="B4" s="252"/>
      <c r="C4" s="252"/>
      <c r="D4" s="252"/>
      <c r="E4" s="252"/>
      <c r="F4" s="252"/>
      <c r="G4" s="252"/>
      <c r="H4" s="252"/>
      <c r="I4" s="254"/>
      <c r="J4" s="209" t="s">
        <v>4</v>
      </c>
      <c r="K4" s="209"/>
      <c r="L4" s="209"/>
      <c r="M4" s="209"/>
      <c r="N4" s="209"/>
      <c r="O4" s="209"/>
      <c r="P4" s="209"/>
      <c r="Q4" s="209"/>
      <c r="R4" s="209"/>
    </row>
    <row r="5" ht="33" customHeight="1" spans="1:18">
      <c r="A5" s="253" t="s">
        <v>213</v>
      </c>
      <c r="B5" s="253"/>
      <c r="C5" s="253"/>
      <c r="D5" s="251" t="s">
        <v>170</v>
      </c>
      <c r="E5" s="252"/>
      <c r="F5" s="254"/>
      <c r="G5" s="251" t="s">
        <v>214</v>
      </c>
      <c r="H5" s="252"/>
      <c r="I5" s="254"/>
      <c r="J5" s="253" t="s">
        <v>215</v>
      </c>
      <c r="K5" s="253"/>
      <c r="L5" s="253"/>
      <c r="M5" s="251" t="s">
        <v>170</v>
      </c>
      <c r="N5" s="252"/>
      <c r="O5" s="254"/>
      <c r="P5" s="251" t="s">
        <v>214</v>
      </c>
      <c r="Q5" s="252"/>
      <c r="R5" s="254"/>
    </row>
    <row r="6" ht="21" customHeight="1" spans="1:18">
      <c r="A6" s="255" t="s">
        <v>104</v>
      </c>
      <c r="B6" s="255" t="s">
        <v>105</v>
      </c>
      <c r="C6" s="255" t="s">
        <v>210</v>
      </c>
      <c r="D6" s="209" t="s">
        <v>102</v>
      </c>
      <c r="E6" s="209" t="s">
        <v>92</v>
      </c>
      <c r="F6" s="209" t="s">
        <v>93</v>
      </c>
      <c r="G6" s="209" t="s">
        <v>102</v>
      </c>
      <c r="H6" s="209" t="s">
        <v>92</v>
      </c>
      <c r="I6" s="209" t="s">
        <v>93</v>
      </c>
      <c r="J6" s="255" t="s">
        <v>104</v>
      </c>
      <c r="K6" s="255" t="s">
        <v>105</v>
      </c>
      <c r="L6" s="255" t="s">
        <v>210</v>
      </c>
      <c r="M6" s="209" t="s">
        <v>102</v>
      </c>
      <c r="N6" s="209" t="s">
        <v>92</v>
      </c>
      <c r="O6" s="209" t="s">
        <v>93</v>
      </c>
      <c r="P6" s="209" t="s">
        <v>102</v>
      </c>
      <c r="Q6" s="209" t="s">
        <v>92</v>
      </c>
      <c r="R6" s="209" t="s">
        <v>93</v>
      </c>
    </row>
    <row r="7" spans="1:18">
      <c r="A7" s="255" t="s">
        <v>114</v>
      </c>
      <c r="B7" s="255" t="s">
        <v>115</v>
      </c>
      <c r="C7" s="255" t="s">
        <v>116</v>
      </c>
      <c r="D7" s="255" t="s">
        <v>117</v>
      </c>
      <c r="E7" s="255" t="s">
        <v>118</v>
      </c>
      <c r="F7" s="255" t="s">
        <v>119</v>
      </c>
      <c r="G7" s="255" t="s">
        <v>120</v>
      </c>
      <c r="H7" s="255" t="s">
        <v>121</v>
      </c>
      <c r="I7" s="255" t="s">
        <v>122</v>
      </c>
      <c r="J7" s="255" t="s">
        <v>123</v>
      </c>
      <c r="K7" s="255" t="s">
        <v>124</v>
      </c>
      <c r="L7" s="255" t="s">
        <v>125</v>
      </c>
      <c r="M7" s="255" t="s">
        <v>126</v>
      </c>
      <c r="N7" s="255" t="s">
        <v>127</v>
      </c>
      <c r="O7" s="255" t="s">
        <v>128</v>
      </c>
      <c r="P7" s="255" t="s">
        <v>129</v>
      </c>
      <c r="Q7" s="255" t="s">
        <v>130</v>
      </c>
      <c r="R7" s="255" t="s">
        <v>131</v>
      </c>
    </row>
    <row r="8" s="24" customFormat="1" ht="17" customHeight="1" spans="1:18">
      <c r="A8" s="256" t="s">
        <v>216</v>
      </c>
      <c r="B8" s="257" t="s">
        <v>217</v>
      </c>
      <c r="C8" s="258" t="s">
        <v>218</v>
      </c>
      <c r="D8" s="36">
        <v>173.39</v>
      </c>
      <c r="E8" s="36">
        <v>173.39</v>
      </c>
      <c r="F8" s="36">
        <v>0</v>
      </c>
      <c r="G8" s="259"/>
      <c r="H8" s="259"/>
      <c r="I8" s="259"/>
      <c r="J8" s="256" t="s">
        <v>219</v>
      </c>
      <c r="K8" s="256" t="s">
        <v>217</v>
      </c>
      <c r="L8" s="258" t="s">
        <v>99</v>
      </c>
      <c r="M8" s="36">
        <v>173.39</v>
      </c>
      <c r="N8" s="36">
        <v>173.39</v>
      </c>
      <c r="O8" s="259"/>
      <c r="P8" s="259"/>
      <c r="Q8" s="259"/>
      <c r="R8" s="259"/>
    </row>
    <row r="9" s="24" customFormat="1" ht="17" customHeight="1" spans="1:18">
      <c r="A9" s="257"/>
      <c r="B9" s="257" t="s">
        <v>220</v>
      </c>
      <c r="C9" s="260" t="s">
        <v>221</v>
      </c>
      <c r="D9" s="40">
        <v>123.81</v>
      </c>
      <c r="E9" s="40">
        <v>123.81</v>
      </c>
      <c r="F9" s="40">
        <v>0</v>
      </c>
      <c r="G9" s="259"/>
      <c r="H9" s="259"/>
      <c r="I9" s="259"/>
      <c r="J9" s="257"/>
      <c r="K9" s="257" t="s">
        <v>220</v>
      </c>
      <c r="L9" s="260" t="s">
        <v>222</v>
      </c>
      <c r="M9" s="40">
        <v>43.82</v>
      </c>
      <c r="N9" s="40">
        <v>43.82</v>
      </c>
      <c r="O9" s="259"/>
      <c r="P9" s="259"/>
      <c r="Q9" s="259"/>
      <c r="R9" s="259"/>
    </row>
    <row r="10" s="24" customFormat="1" ht="17" customHeight="1" spans="1:18">
      <c r="A10" s="257"/>
      <c r="B10" s="257" t="s">
        <v>223</v>
      </c>
      <c r="C10" s="260" t="s">
        <v>224</v>
      </c>
      <c r="D10" s="40">
        <v>14.27</v>
      </c>
      <c r="E10" s="40">
        <v>14.27</v>
      </c>
      <c r="F10" s="40">
        <v>0</v>
      </c>
      <c r="G10" s="259"/>
      <c r="H10" s="259"/>
      <c r="I10" s="259"/>
      <c r="J10" s="257"/>
      <c r="K10" s="257" t="s">
        <v>223</v>
      </c>
      <c r="L10" s="260" t="s">
        <v>225</v>
      </c>
      <c r="M10" s="40">
        <v>76.61</v>
      </c>
      <c r="N10" s="40">
        <v>76.61</v>
      </c>
      <c r="O10" s="259"/>
      <c r="P10" s="259"/>
      <c r="Q10" s="259"/>
      <c r="R10" s="259"/>
    </row>
    <row r="11" s="24" customFormat="1" ht="17" customHeight="1" spans="1:18">
      <c r="A11" s="257"/>
      <c r="B11" s="257" t="s">
        <v>226</v>
      </c>
      <c r="C11" s="260" t="s">
        <v>227</v>
      </c>
      <c r="D11" s="40">
        <v>10.59</v>
      </c>
      <c r="E11" s="40">
        <v>10.59</v>
      </c>
      <c r="F11" s="40">
        <v>0</v>
      </c>
      <c r="G11" s="259"/>
      <c r="H11" s="259"/>
      <c r="I11" s="259"/>
      <c r="J11" s="257"/>
      <c r="K11" s="257" t="s">
        <v>226</v>
      </c>
      <c r="L11" s="260" t="s">
        <v>228</v>
      </c>
      <c r="M11" s="40">
        <v>3.38</v>
      </c>
      <c r="N11" s="40">
        <v>3.38</v>
      </c>
      <c r="O11" s="259"/>
      <c r="P11" s="259"/>
      <c r="Q11" s="259"/>
      <c r="R11" s="259"/>
    </row>
    <row r="12" s="24" customFormat="1" ht="17" customHeight="1" spans="1:18">
      <c r="A12" s="257"/>
      <c r="B12" s="257" t="s">
        <v>229</v>
      </c>
      <c r="C12" s="260" t="s">
        <v>230</v>
      </c>
      <c r="D12" s="40">
        <v>24.72</v>
      </c>
      <c r="E12" s="40">
        <v>24.72</v>
      </c>
      <c r="F12" s="40">
        <v>0</v>
      </c>
      <c r="G12" s="259"/>
      <c r="H12" s="259"/>
      <c r="I12" s="259"/>
      <c r="J12" s="257"/>
      <c r="K12" s="257" t="s">
        <v>231</v>
      </c>
      <c r="L12" s="260" t="s">
        <v>232</v>
      </c>
      <c r="M12" s="42"/>
      <c r="N12" s="40">
        <v>0</v>
      </c>
      <c r="O12" s="259"/>
      <c r="P12" s="259"/>
      <c r="Q12" s="259"/>
      <c r="R12" s="259"/>
    </row>
    <row r="13" s="24" customFormat="1" ht="17" customHeight="1" spans="1:18">
      <c r="A13" s="256" t="s">
        <v>233</v>
      </c>
      <c r="B13" s="256" t="s">
        <v>217</v>
      </c>
      <c r="C13" s="258" t="s">
        <v>234</v>
      </c>
      <c r="D13" s="36">
        <v>31.94</v>
      </c>
      <c r="E13" s="36">
        <v>15.94</v>
      </c>
      <c r="F13" s="36">
        <v>16</v>
      </c>
      <c r="G13" s="259"/>
      <c r="H13" s="259"/>
      <c r="I13" s="259"/>
      <c r="J13" s="257"/>
      <c r="K13" s="257" t="s">
        <v>235</v>
      </c>
      <c r="L13" s="260" t="s">
        <v>236</v>
      </c>
      <c r="M13" s="40">
        <v>21.12</v>
      </c>
      <c r="N13" s="40">
        <v>21.12</v>
      </c>
      <c r="O13" s="259"/>
      <c r="P13" s="259"/>
      <c r="Q13" s="259"/>
      <c r="R13" s="259"/>
    </row>
    <row r="14" s="24" customFormat="1" ht="17" customHeight="1" spans="1:18">
      <c r="A14" s="257"/>
      <c r="B14" s="257" t="s">
        <v>220</v>
      </c>
      <c r="C14" s="260" t="s">
        <v>237</v>
      </c>
      <c r="D14" s="40">
        <v>26.69</v>
      </c>
      <c r="E14" s="40">
        <v>15.44</v>
      </c>
      <c r="F14" s="40">
        <v>11.25</v>
      </c>
      <c r="G14" s="259"/>
      <c r="H14" s="259"/>
      <c r="I14" s="259"/>
      <c r="J14" s="257"/>
      <c r="K14" s="257" t="s">
        <v>238</v>
      </c>
      <c r="L14" s="260" t="s">
        <v>239</v>
      </c>
      <c r="M14" s="40">
        <v>14.12</v>
      </c>
      <c r="N14" s="40">
        <v>14.12</v>
      </c>
      <c r="O14" s="259"/>
      <c r="P14" s="259"/>
      <c r="Q14" s="259"/>
      <c r="R14" s="259"/>
    </row>
    <row r="15" s="24" customFormat="1" ht="17" customHeight="1" spans="1:18">
      <c r="A15" s="257"/>
      <c r="B15" s="257" t="s">
        <v>223</v>
      </c>
      <c r="C15" s="260" t="s">
        <v>240</v>
      </c>
      <c r="D15" s="42"/>
      <c r="E15" s="40">
        <v>0</v>
      </c>
      <c r="F15" s="40">
        <v>0</v>
      </c>
      <c r="G15" s="259"/>
      <c r="H15" s="259"/>
      <c r="I15" s="259"/>
      <c r="J15" s="257"/>
      <c r="K15" s="257" t="s">
        <v>241</v>
      </c>
      <c r="L15" s="260" t="s">
        <v>242</v>
      </c>
      <c r="M15" s="40">
        <v>0</v>
      </c>
      <c r="N15" s="40">
        <v>0</v>
      </c>
      <c r="O15" s="259"/>
      <c r="P15" s="259"/>
      <c r="Q15" s="259"/>
      <c r="R15" s="259"/>
    </row>
    <row r="16" s="24" customFormat="1" ht="17" customHeight="1" spans="1:18">
      <c r="A16" s="257"/>
      <c r="B16" s="257" t="s">
        <v>226</v>
      </c>
      <c r="C16" s="260" t="s">
        <v>243</v>
      </c>
      <c r="D16" s="40">
        <v>3</v>
      </c>
      <c r="E16" s="40">
        <v>0</v>
      </c>
      <c r="F16" s="40">
        <v>3</v>
      </c>
      <c r="G16" s="259"/>
      <c r="H16" s="259"/>
      <c r="I16" s="259"/>
      <c r="J16" s="257"/>
      <c r="K16" s="257" t="s">
        <v>244</v>
      </c>
      <c r="L16" s="260" t="s">
        <v>245</v>
      </c>
      <c r="M16" s="42"/>
      <c r="N16" s="40">
        <v>0</v>
      </c>
      <c r="O16" s="259"/>
      <c r="P16" s="259"/>
      <c r="Q16" s="259"/>
      <c r="R16" s="259"/>
    </row>
    <row r="17" s="24" customFormat="1" ht="17" customHeight="1" spans="1:18">
      <c r="A17" s="257"/>
      <c r="B17" s="257" t="s">
        <v>246</v>
      </c>
      <c r="C17" s="260" t="s">
        <v>247</v>
      </c>
      <c r="D17" s="42"/>
      <c r="E17" s="40">
        <v>0</v>
      </c>
      <c r="F17" s="40">
        <v>0</v>
      </c>
      <c r="G17" s="259"/>
      <c r="H17" s="259"/>
      <c r="I17" s="259"/>
      <c r="J17" s="257"/>
      <c r="K17" s="257" t="s">
        <v>248</v>
      </c>
      <c r="L17" s="260" t="s">
        <v>249</v>
      </c>
      <c r="M17" s="40">
        <v>0</v>
      </c>
      <c r="N17" s="40">
        <v>0</v>
      </c>
      <c r="O17" s="259"/>
      <c r="P17" s="259"/>
      <c r="Q17" s="259"/>
      <c r="R17" s="259"/>
    </row>
    <row r="18" s="24" customFormat="1" ht="17" customHeight="1" spans="1:18">
      <c r="A18" s="257"/>
      <c r="B18" s="257" t="s">
        <v>250</v>
      </c>
      <c r="C18" s="260" t="s">
        <v>251</v>
      </c>
      <c r="D18" s="42"/>
      <c r="E18" s="40">
        <v>0</v>
      </c>
      <c r="F18" s="40">
        <v>0</v>
      </c>
      <c r="G18" s="259"/>
      <c r="H18" s="259"/>
      <c r="I18" s="259"/>
      <c r="J18" s="257"/>
      <c r="K18" s="257" t="s">
        <v>252</v>
      </c>
      <c r="L18" s="260" t="s">
        <v>253</v>
      </c>
      <c r="M18" s="40">
        <v>0.15</v>
      </c>
      <c r="N18" s="40">
        <v>0.15</v>
      </c>
      <c r="O18" s="259"/>
      <c r="P18" s="259"/>
      <c r="Q18" s="259"/>
      <c r="R18" s="259"/>
    </row>
    <row r="19" s="24" customFormat="1" ht="17" customHeight="1" spans="1:18">
      <c r="A19" s="257"/>
      <c r="B19" s="257" t="s">
        <v>231</v>
      </c>
      <c r="C19" s="260" t="s">
        <v>254</v>
      </c>
      <c r="D19" s="40">
        <v>0.45</v>
      </c>
      <c r="E19" s="40">
        <v>0</v>
      </c>
      <c r="F19" s="40">
        <v>0.45</v>
      </c>
      <c r="G19" s="259"/>
      <c r="H19" s="259"/>
      <c r="I19" s="259"/>
      <c r="J19" s="257"/>
      <c r="K19" s="257" t="s">
        <v>255</v>
      </c>
      <c r="L19" s="260" t="s">
        <v>227</v>
      </c>
      <c r="M19" s="40">
        <v>10.59</v>
      </c>
      <c r="N19" s="40">
        <v>10.59</v>
      </c>
      <c r="O19" s="259"/>
      <c r="P19" s="259"/>
      <c r="Q19" s="259"/>
      <c r="R19" s="259"/>
    </row>
    <row r="20" s="24" customFormat="1" ht="17" customHeight="1" spans="1:18">
      <c r="A20" s="257"/>
      <c r="B20" s="257" t="s">
        <v>235</v>
      </c>
      <c r="C20" s="260" t="s">
        <v>256</v>
      </c>
      <c r="D20" s="42"/>
      <c r="E20" s="40">
        <v>0</v>
      </c>
      <c r="F20" s="40">
        <v>0</v>
      </c>
      <c r="G20" s="259"/>
      <c r="H20" s="259"/>
      <c r="I20" s="259"/>
      <c r="J20" s="257"/>
      <c r="K20" s="257" t="s">
        <v>257</v>
      </c>
      <c r="L20" s="260" t="s">
        <v>258</v>
      </c>
      <c r="M20" s="42"/>
      <c r="N20" s="40">
        <v>0</v>
      </c>
      <c r="O20" s="259"/>
      <c r="P20" s="259"/>
      <c r="Q20" s="259"/>
      <c r="R20" s="259"/>
    </row>
    <row r="21" s="24" customFormat="1" ht="17" customHeight="1" spans="1:18">
      <c r="A21" s="257"/>
      <c r="B21" s="257" t="s">
        <v>238</v>
      </c>
      <c r="C21" s="260" t="s">
        <v>259</v>
      </c>
      <c r="D21" s="40">
        <v>0.8</v>
      </c>
      <c r="E21" s="40">
        <v>0.5</v>
      </c>
      <c r="F21" s="40">
        <v>0.3</v>
      </c>
      <c r="G21" s="259"/>
      <c r="H21" s="259"/>
      <c r="I21" s="259"/>
      <c r="J21" s="257"/>
      <c r="K21" s="257" t="s">
        <v>229</v>
      </c>
      <c r="L21" s="260" t="s">
        <v>230</v>
      </c>
      <c r="M21" s="40">
        <v>3.6</v>
      </c>
      <c r="N21" s="40">
        <v>3.6</v>
      </c>
      <c r="O21" s="259"/>
      <c r="P21" s="259"/>
      <c r="Q21" s="259"/>
      <c r="R21" s="259"/>
    </row>
    <row r="22" s="24" customFormat="1" ht="17" customHeight="1" spans="1:18">
      <c r="A22" s="257"/>
      <c r="B22" s="257" t="s">
        <v>241</v>
      </c>
      <c r="C22" s="260" t="s">
        <v>260</v>
      </c>
      <c r="D22" s="40">
        <v>0.5</v>
      </c>
      <c r="E22" s="40">
        <v>0</v>
      </c>
      <c r="F22" s="40">
        <v>0.5</v>
      </c>
      <c r="G22" s="259"/>
      <c r="H22" s="259"/>
      <c r="I22" s="259"/>
      <c r="J22" s="256" t="s">
        <v>261</v>
      </c>
      <c r="K22" s="256" t="s">
        <v>217</v>
      </c>
      <c r="L22" s="258" t="s">
        <v>100</v>
      </c>
      <c r="M22" s="36">
        <v>31.94</v>
      </c>
      <c r="N22" s="36">
        <v>15.94</v>
      </c>
      <c r="O22" s="36">
        <v>16</v>
      </c>
      <c r="P22" s="259"/>
      <c r="Q22" s="259"/>
      <c r="R22" s="259"/>
    </row>
    <row r="23" s="24" customFormat="1" ht="17" customHeight="1" spans="1:18">
      <c r="A23" s="257"/>
      <c r="B23" s="257" t="s">
        <v>229</v>
      </c>
      <c r="C23" s="260" t="s">
        <v>262</v>
      </c>
      <c r="D23" s="40">
        <v>0.5</v>
      </c>
      <c r="E23" s="40">
        <v>0</v>
      </c>
      <c r="F23" s="40">
        <v>0.5</v>
      </c>
      <c r="G23" s="259"/>
      <c r="H23" s="259"/>
      <c r="I23" s="259"/>
      <c r="J23" s="257"/>
      <c r="K23" s="257" t="s">
        <v>220</v>
      </c>
      <c r="L23" s="260" t="s">
        <v>263</v>
      </c>
      <c r="M23" s="40">
        <v>7.71</v>
      </c>
      <c r="N23" s="40">
        <v>1.26</v>
      </c>
      <c r="O23" s="40">
        <v>6.45</v>
      </c>
      <c r="P23" s="259"/>
      <c r="Q23" s="259"/>
      <c r="R23" s="259"/>
    </row>
    <row r="24" s="24" customFormat="1" ht="17" customHeight="1" spans="1:18">
      <c r="A24" s="256" t="s">
        <v>264</v>
      </c>
      <c r="B24" s="256" t="s">
        <v>217</v>
      </c>
      <c r="C24" s="258" t="s">
        <v>265</v>
      </c>
      <c r="D24" s="36">
        <v>2</v>
      </c>
      <c r="E24" s="36">
        <v>0</v>
      </c>
      <c r="F24" s="36">
        <v>2</v>
      </c>
      <c r="G24" s="259"/>
      <c r="H24" s="259"/>
      <c r="I24" s="259"/>
      <c r="J24" s="257"/>
      <c r="K24" s="257" t="s">
        <v>223</v>
      </c>
      <c r="L24" s="260" t="s">
        <v>266</v>
      </c>
      <c r="M24" s="42"/>
      <c r="N24" s="40">
        <v>0</v>
      </c>
      <c r="O24" s="40">
        <v>0</v>
      </c>
      <c r="P24" s="259"/>
      <c r="Q24" s="259"/>
      <c r="R24" s="259"/>
    </row>
    <row r="25" s="24" customFormat="1" ht="17" customHeight="1" spans="1:18">
      <c r="A25" s="257"/>
      <c r="B25" s="257" t="s">
        <v>220</v>
      </c>
      <c r="C25" s="260" t="s">
        <v>267</v>
      </c>
      <c r="D25" s="42"/>
      <c r="E25" s="40">
        <v>0</v>
      </c>
      <c r="F25" s="40">
        <v>0</v>
      </c>
      <c r="G25" s="259"/>
      <c r="H25" s="259"/>
      <c r="I25" s="259"/>
      <c r="J25" s="257"/>
      <c r="K25" s="257" t="s">
        <v>226</v>
      </c>
      <c r="L25" s="260" t="s">
        <v>268</v>
      </c>
      <c r="M25" s="42"/>
      <c r="N25" s="40">
        <v>0</v>
      </c>
      <c r="O25" s="40">
        <v>0</v>
      </c>
      <c r="P25" s="259"/>
      <c r="Q25" s="259"/>
      <c r="R25" s="259"/>
    </row>
    <row r="26" s="24" customFormat="1" ht="17" customHeight="1" spans="1:18">
      <c r="A26" s="257"/>
      <c r="B26" s="257" t="s">
        <v>223</v>
      </c>
      <c r="C26" s="260" t="s">
        <v>269</v>
      </c>
      <c r="D26" s="42"/>
      <c r="E26" s="40">
        <v>0</v>
      </c>
      <c r="F26" s="40">
        <v>0</v>
      </c>
      <c r="G26" s="259"/>
      <c r="H26" s="259"/>
      <c r="I26" s="259"/>
      <c r="J26" s="257"/>
      <c r="K26" s="257" t="s">
        <v>246</v>
      </c>
      <c r="L26" s="260" t="s">
        <v>270</v>
      </c>
      <c r="M26" s="42"/>
      <c r="N26" s="40">
        <v>0</v>
      </c>
      <c r="O26" s="40">
        <v>0</v>
      </c>
      <c r="P26" s="259"/>
      <c r="Q26" s="259"/>
      <c r="R26" s="259"/>
    </row>
    <row r="27" s="24" customFormat="1" ht="17" customHeight="1" spans="1:18">
      <c r="A27" s="257"/>
      <c r="B27" s="257" t="s">
        <v>226</v>
      </c>
      <c r="C27" s="260" t="s">
        <v>271</v>
      </c>
      <c r="D27" s="42"/>
      <c r="E27" s="40">
        <v>0</v>
      </c>
      <c r="F27" s="40">
        <v>0</v>
      </c>
      <c r="G27" s="259"/>
      <c r="H27" s="259"/>
      <c r="I27" s="259"/>
      <c r="J27" s="257"/>
      <c r="K27" s="257" t="s">
        <v>250</v>
      </c>
      <c r="L27" s="260" t="s">
        <v>272</v>
      </c>
      <c r="M27" s="40">
        <v>0.2</v>
      </c>
      <c r="N27" s="40">
        <v>0.2</v>
      </c>
      <c r="O27" s="40">
        <v>0</v>
      </c>
      <c r="P27" s="259"/>
      <c r="Q27" s="259"/>
      <c r="R27" s="259"/>
    </row>
    <row r="28" s="24" customFormat="1" ht="17" customHeight="1" spans="1:18">
      <c r="A28" s="257"/>
      <c r="B28" s="257" t="s">
        <v>250</v>
      </c>
      <c r="C28" s="260" t="s">
        <v>273</v>
      </c>
      <c r="D28" s="42"/>
      <c r="E28" s="40">
        <v>0</v>
      </c>
      <c r="F28" s="40">
        <v>0</v>
      </c>
      <c r="G28" s="259"/>
      <c r="H28" s="259"/>
      <c r="I28" s="259"/>
      <c r="J28" s="257"/>
      <c r="K28" s="257" t="s">
        <v>231</v>
      </c>
      <c r="L28" s="260" t="s">
        <v>274</v>
      </c>
      <c r="M28" s="40">
        <v>0.4</v>
      </c>
      <c r="N28" s="40">
        <v>0.4</v>
      </c>
      <c r="O28" s="40">
        <v>0</v>
      </c>
      <c r="P28" s="259"/>
      <c r="Q28" s="259"/>
      <c r="R28" s="259"/>
    </row>
    <row r="29" s="24" customFormat="1" ht="17" customHeight="1" spans="1:18">
      <c r="A29" s="257"/>
      <c r="B29" s="257" t="s">
        <v>231</v>
      </c>
      <c r="C29" s="260" t="s">
        <v>275</v>
      </c>
      <c r="D29" s="42"/>
      <c r="E29" s="40">
        <v>0</v>
      </c>
      <c r="F29" s="40">
        <v>0</v>
      </c>
      <c r="G29" s="259"/>
      <c r="H29" s="259"/>
      <c r="I29" s="259"/>
      <c r="J29" s="257"/>
      <c r="K29" s="257" t="s">
        <v>235</v>
      </c>
      <c r="L29" s="260" t="s">
        <v>276</v>
      </c>
      <c r="M29" s="40">
        <v>2</v>
      </c>
      <c r="N29" s="40">
        <v>0.2</v>
      </c>
      <c r="O29" s="40">
        <v>1.8</v>
      </c>
      <c r="P29" s="259"/>
      <c r="Q29" s="259"/>
      <c r="R29" s="259"/>
    </row>
    <row r="30" s="24" customFormat="1" ht="17" customHeight="1" spans="1:18">
      <c r="A30" s="257"/>
      <c r="B30" s="257" t="s">
        <v>235</v>
      </c>
      <c r="C30" s="260" t="s">
        <v>277</v>
      </c>
      <c r="D30" s="42"/>
      <c r="E30" s="40">
        <v>0</v>
      </c>
      <c r="F30" s="40">
        <v>0</v>
      </c>
      <c r="G30" s="259"/>
      <c r="H30" s="259"/>
      <c r="I30" s="259"/>
      <c r="J30" s="257"/>
      <c r="K30" s="257" t="s">
        <v>238</v>
      </c>
      <c r="L30" s="260" t="s">
        <v>278</v>
      </c>
      <c r="M30" s="42"/>
      <c r="N30" s="40">
        <v>0</v>
      </c>
      <c r="O30" s="40">
        <v>0</v>
      </c>
      <c r="P30" s="259"/>
      <c r="Q30" s="259"/>
      <c r="R30" s="259"/>
    </row>
    <row r="31" s="24" customFormat="1" ht="17" customHeight="1" spans="1:18">
      <c r="A31" s="257"/>
      <c r="B31" s="257" t="s">
        <v>229</v>
      </c>
      <c r="C31" s="260" t="s">
        <v>279</v>
      </c>
      <c r="D31" s="40">
        <v>2</v>
      </c>
      <c r="E31" s="40">
        <v>0</v>
      </c>
      <c r="F31" s="40">
        <v>2</v>
      </c>
      <c r="G31" s="259"/>
      <c r="H31" s="259"/>
      <c r="I31" s="259"/>
      <c r="J31" s="257"/>
      <c r="K31" s="257" t="s">
        <v>241</v>
      </c>
      <c r="L31" s="260" t="s">
        <v>280</v>
      </c>
      <c r="M31" s="42"/>
      <c r="N31" s="40">
        <v>0</v>
      </c>
      <c r="O31" s="40">
        <v>0</v>
      </c>
      <c r="P31" s="259"/>
      <c r="Q31" s="259"/>
      <c r="R31" s="259"/>
    </row>
    <row r="32" s="24" customFormat="1" ht="17" customHeight="1" spans="1:18">
      <c r="A32" s="256" t="s">
        <v>281</v>
      </c>
      <c r="B32" s="256" t="s">
        <v>217</v>
      </c>
      <c r="C32" s="258" t="s">
        <v>282</v>
      </c>
      <c r="D32" s="259"/>
      <c r="E32" s="259"/>
      <c r="F32" s="259"/>
      <c r="G32" s="259"/>
      <c r="H32" s="259"/>
      <c r="I32" s="259"/>
      <c r="J32" s="257"/>
      <c r="K32" s="257" t="s">
        <v>248</v>
      </c>
      <c r="L32" s="260" t="s">
        <v>283</v>
      </c>
      <c r="M32" s="40">
        <v>3</v>
      </c>
      <c r="N32" s="40">
        <v>0</v>
      </c>
      <c r="O32" s="40">
        <v>3</v>
      </c>
      <c r="P32" s="259"/>
      <c r="Q32" s="259"/>
      <c r="R32" s="259"/>
    </row>
    <row r="33" s="24" customFormat="1" ht="17" customHeight="1" spans="1:18">
      <c r="A33" s="257"/>
      <c r="B33" s="257" t="s">
        <v>220</v>
      </c>
      <c r="C33" s="260" t="s">
        <v>267</v>
      </c>
      <c r="D33" s="259"/>
      <c r="E33" s="259"/>
      <c r="F33" s="259"/>
      <c r="G33" s="259"/>
      <c r="H33" s="259"/>
      <c r="I33" s="259"/>
      <c r="J33" s="257"/>
      <c r="K33" s="257" t="s">
        <v>252</v>
      </c>
      <c r="L33" s="260" t="s">
        <v>256</v>
      </c>
      <c r="M33" s="42"/>
      <c r="N33" s="40">
        <v>0</v>
      </c>
      <c r="O33" s="40">
        <v>0</v>
      </c>
      <c r="P33" s="259"/>
      <c r="Q33" s="259"/>
      <c r="R33" s="259"/>
    </row>
    <row r="34" s="24" customFormat="1" ht="17" customHeight="1" spans="1:18">
      <c r="A34" s="257"/>
      <c r="B34" s="257" t="s">
        <v>223</v>
      </c>
      <c r="C34" s="260" t="s">
        <v>269</v>
      </c>
      <c r="D34" s="259"/>
      <c r="E34" s="259"/>
      <c r="F34" s="259"/>
      <c r="G34" s="259"/>
      <c r="H34" s="259"/>
      <c r="I34" s="259"/>
      <c r="J34" s="257"/>
      <c r="K34" s="257" t="s">
        <v>255</v>
      </c>
      <c r="L34" s="260" t="s">
        <v>260</v>
      </c>
      <c r="M34" s="40">
        <v>0.5</v>
      </c>
      <c r="N34" s="40">
        <v>0</v>
      </c>
      <c r="O34" s="40">
        <v>0.5</v>
      </c>
      <c r="P34" s="259"/>
      <c r="Q34" s="259"/>
      <c r="R34" s="259"/>
    </row>
    <row r="35" s="24" customFormat="1" ht="17" customHeight="1" spans="1:18">
      <c r="A35" s="257"/>
      <c r="B35" s="257" t="s">
        <v>226</v>
      </c>
      <c r="C35" s="260" t="s">
        <v>271</v>
      </c>
      <c r="D35" s="259"/>
      <c r="E35" s="259"/>
      <c r="F35" s="259"/>
      <c r="G35" s="259"/>
      <c r="H35" s="259"/>
      <c r="I35" s="259"/>
      <c r="J35" s="257"/>
      <c r="K35" s="257" t="s">
        <v>257</v>
      </c>
      <c r="L35" s="260" t="s">
        <v>284</v>
      </c>
      <c r="M35" s="42"/>
      <c r="N35" s="40">
        <v>0</v>
      </c>
      <c r="O35" s="40">
        <v>0</v>
      </c>
      <c r="P35" s="259"/>
      <c r="Q35" s="259"/>
      <c r="R35" s="259"/>
    </row>
    <row r="36" s="24" customFormat="1" ht="17" customHeight="1" spans="1:18">
      <c r="A36" s="257"/>
      <c r="B36" s="257" t="s">
        <v>246</v>
      </c>
      <c r="C36" s="260" t="s">
        <v>275</v>
      </c>
      <c r="D36" s="259"/>
      <c r="E36" s="259"/>
      <c r="F36" s="259"/>
      <c r="G36" s="259"/>
      <c r="H36" s="259"/>
      <c r="I36" s="259"/>
      <c r="J36" s="257"/>
      <c r="K36" s="257" t="s">
        <v>285</v>
      </c>
      <c r="L36" s="260" t="s">
        <v>240</v>
      </c>
      <c r="M36" s="42"/>
      <c r="N36" s="40">
        <v>0</v>
      </c>
      <c r="O36" s="40">
        <v>0</v>
      </c>
      <c r="P36" s="259"/>
      <c r="Q36" s="259"/>
      <c r="R36" s="259"/>
    </row>
    <row r="37" s="24" customFormat="1" ht="17" customHeight="1" spans="1:18">
      <c r="A37" s="257"/>
      <c r="B37" s="257" t="s">
        <v>250</v>
      </c>
      <c r="C37" s="260" t="s">
        <v>277</v>
      </c>
      <c r="D37" s="259"/>
      <c r="E37" s="259"/>
      <c r="F37" s="259"/>
      <c r="G37" s="259"/>
      <c r="H37" s="259"/>
      <c r="I37" s="259"/>
      <c r="J37" s="257"/>
      <c r="K37" s="257" t="s">
        <v>286</v>
      </c>
      <c r="L37" s="260" t="s">
        <v>243</v>
      </c>
      <c r="M37" s="40">
        <v>3</v>
      </c>
      <c r="N37" s="40">
        <v>0</v>
      </c>
      <c r="O37" s="40">
        <v>3</v>
      </c>
      <c r="P37" s="259"/>
      <c r="Q37" s="259"/>
      <c r="R37" s="259"/>
    </row>
    <row r="38" s="24" customFormat="1" ht="17" customHeight="1" spans="1:18">
      <c r="A38" s="257"/>
      <c r="B38" s="257" t="s">
        <v>229</v>
      </c>
      <c r="C38" s="260" t="s">
        <v>279</v>
      </c>
      <c r="D38" s="259"/>
      <c r="E38" s="259"/>
      <c r="F38" s="259"/>
      <c r="G38" s="259"/>
      <c r="H38" s="259"/>
      <c r="I38" s="259"/>
      <c r="J38" s="257"/>
      <c r="K38" s="257" t="s">
        <v>287</v>
      </c>
      <c r="L38" s="260" t="s">
        <v>254</v>
      </c>
      <c r="M38" s="40">
        <v>0.45</v>
      </c>
      <c r="N38" s="40">
        <v>0</v>
      </c>
      <c r="O38" s="40">
        <v>0.45</v>
      </c>
      <c r="P38" s="259"/>
      <c r="Q38" s="259"/>
      <c r="R38" s="259"/>
    </row>
    <row r="39" s="24" customFormat="1" ht="17" customHeight="1" spans="1:18">
      <c r="A39" s="256" t="s">
        <v>288</v>
      </c>
      <c r="B39" s="256" t="s">
        <v>217</v>
      </c>
      <c r="C39" s="258" t="s">
        <v>289</v>
      </c>
      <c r="D39" s="259"/>
      <c r="E39" s="259"/>
      <c r="F39" s="259"/>
      <c r="G39" s="259"/>
      <c r="H39" s="259"/>
      <c r="I39" s="259"/>
      <c r="J39" s="257"/>
      <c r="K39" s="257" t="s">
        <v>290</v>
      </c>
      <c r="L39" s="260" t="s">
        <v>291</v>
      </c>
      <c r="M39" s="42"/>
      <c r="N39" s="40">
        <v>0</v>
      </c>
      <c r="O39" s="40">
        <v>0</v>
      </c>
      <c r="P39" s="259"/>
      <c r="Q39" s="259"/>
      <c r="R39" s="259"/>
    </row>
    <row r="40" s="24" customFormat="1" ht="17" customHeight="1" spans="1:18">
      <c r="A40" s="257"/>
      <c r="B40" s="257" t="s">
        <v>220</v>
      </c>
      <c r="C40" s="260" t="s">
        <v>99</v>
      </c>
      <c r="D40" s="259"/>
      <c r="E40" s="259"/>
      <c r="F40" s="259"/>
      <c r="G40" s="259"/>
      <c r="H40" s="259"/>
      <c r="I40" s="259"/>
      <c r="J40" s="257"/>
      <c r="K40" s="257" t="s">
        <v>292</v>
      </c>
      <c r="L40" s="260" t="s">
        <v>293</v>
      </c>
      <c r="M40" s="42"/>
      <c r="N40" s="40">
        <v>0</v>
      </c>
      <c r="O40" s="40">
        <v>0</v>
      </c>
      <c r="P40" s="259"/>
      <c r="Q40" s="259"/>
      <c r="R40" s="259"/>
    </row>
    <row r="41" s="24" customFormat="1" ht="17" customHeight="1" spans="1:18">
      <c r="A41" s="257"/>
      <c r="B41" s="257" t="s">
        <v>223</v>
      </c>
      <c r="C41" s="260" t="s">
        <v>100</v>
      </c>
      <c r="D41" s="259"/>
      <c r="E41" s="259"/>
      <c r="F41" s="259"/>
      <c r="G41" s="259"/>
      <c r="H41" s="259"/>
      <c r="I41" s="259"/>
      <c r="J41" s="257"/>
      <c r="K41" s="257" t="s">
        <v>294</v>
      </c>
      <c r="L41" s="260" t="s">
        <v>295</v>
      </c>
      <c r="M41" s="42"/>
      <c r="N41" s="40">
        <v>0</v>
      </c>
      <c r="O41" s="40">
        <v>0</v>
      </c>
      <c r="P41" s="259"/>
      <c r="Q41" s="259"/>
      <c r="R41" s="259"/>
    </row>
    <row r="42" s="24" customFormat="1" ht="17" customHeight="1" spans="1:18">
      <c r="A42" s="257"/>
      <c r="B42" s="257" t="s">
        <v>229</v>
      </c>
      <c r="C42" s="260" t="s">
        <v>296</v>
      </c>
      <c r="D42" s="259"/>
      <c r="E42" s="259"/>
      <c r="F42" s="259"/>
      <c r="G42" s="259"/>
      <c r="H42" s="259"/>
      <c r="I42" s="259"/>
      <c r="J42" s="257"/>
      <c r="K42" s="257" t="s">
        <v>297</v>
      </c>
      <c r="L42" s="260" t="s">
        <v>298</v>
      </c>
      <c r="M42" s="42"/>
      <c r="N42" s="40">
        <v>0</v>
      </c>
      <c r="O42" s="40">
        <v>0</v>
      </c>
      <c r="P42" s="259"/>
      <c r="Q42" s="259"/>
      <c r="R42" s="259"/>
    </row>
    <row r="43" s="24" customFormat="1" ht="17" customHeight="1" spans="1:18">
      <c r="A43" s="256" t="s">
        <v>299</v>
      </c>
      <c r="B43" s="256" t="s">
        <v>217</v>
      </c>
      <c r="C43" s="258" t="s">
        <v>300</v>
      </c>
      <c r="D43" s="259"/>
      <c r="E43" s="259"/>
      <c r="F43" s="259"/>
      <c r="G43" s="259"/>
      <c r="H43" s="259"/>
      <c r="I43" s="259"/>
      <c r="J43" s="257"/>
      <c r="K43" s="257" t="s">
        <v>301</v>
      </c>
      <c r="L43" s="260" t="s">
        <v>251</v>
      </c>
      <c r="M43" s="42"/>
      <c r="N43" s="40">
        <v>0</v>
      </c>
      <c r="O43" s="40">
        <v>0</v>
      </c>
      <c r="P43" s="259"/>
      <c r="Q43" s="259"/>
      <c r="R43" s="259"/>
    </row>
    <row r="44" s="24" customFormat="1" ht="17" customHeight="1" spans="1:18">
      <c r="A44" s="257"/>
      <c r="B44" s="257" t="s">
        <v>220</v>
      </c>
      <c r="C44" s="260" t="s">
        <v>302</v>
      </c>
      <c r="D44" s="259"/>
      <c r="E44" s="259"/>
      <c r="F44" s="259"/>
      <c r="G44" s="259"/>
      <c r="H44" s="259"/>
      <c r="I44" s="259"/>
      <c r="J44" s="257"/>
      <c r="K44" s="257" t="s">
        <v>303</v>
      </c>
      <c r="L44" s="260" t="s">
        <v>304</v>
      </c>
      <c r="M44" s="40">
        <v>3</v>
      </c>
      <c r="N44" s="40">
        <v>3</v>
      </c>
      <c r="O44" s="40">
        <v>0</v>
      </c>
      <c r="P44" s="259"/>
      <c r="Q44" s="259"/>
      <c r="R44" s="259"/>
    </row>
    <row r="45" s="24" customFormat="1" ht="17" customHeight="1" spans="1:18">
      <c r="A45" s="257"/>
      <c r="B45" s="257" t="s">
        <v>223</v>
      </c>
      <c r="C45" s="260" t="s">
        <v>305</v>
      </c>
      <c r="D45" s="259"/>
      <c r="E45" s="259"/>
      <c r="F45" s="259"/>
      <c r="G45" s="259"/>
      <c r="H45" s="259"/>
      <c r="I45" s="259"/>
      <c r="J45" s="257"/>
      <c r="K45" s="257" t="s">
        <v>306</v>
      </c>
      <c r="L45" s="260" t="s">
        <v>307</v>
      </c>
      <c r="M45" s="42"/>
      <c r="N45" s="40">
        <v>0</v>
      </c>
      <c r="O45" s="40">
        <v>0</v>
      </c>
      <c r="P45" s="259"/>
      <c r="Q45" s="259"/>
      <c r="R45" s="259"/>
    </row>
    <row r="46" s="24" customFormat="1" ht="17" customHeight="1" spans="1:18">
      <c r="A46" s="256" t="s">
        <v>308</v>
      </c>
      <c r="B46" s="256" t="s">
        <v>217</v>
      </c>
      <c r="C46" s="258" t="s">
        <v>309</v>
      </c>
      <c r="D46" s="259"/>
      <c r="E46" s="259"/>
      <c r="F46" s="259"/>
      <c r="G46" s="259"/>
      <c r="H46" s="259"/>
      <c r="I46" s="259"/>
      <c r="J46" s="257"/>
      <c r="K46" s="257" t="s">
        <v>310</v>
      </c>
      <c r="L46" s="260" t="s">
        <v>259</v>
      </c>
      <c r="M46" s="40">
        <v>0.8</v>
      </c>
      <c r="N46" s="40">
        <v>0.5</v>
      </c>
      <c r="O46" s="40">
        <v>0.3</v>
      </c>
      <c r="P46" s="259"/>
      <c r="Q46" s="259"/>
      <c r="R46" s="259"/>
    </row>
    <row r="47" s="24" customFormat="1" ht="17" customHeight="1" spans="1:18">
      <c r="A47" s="257"/>
      <c r="B47" s="257" t="s">
        <v>220</v>
      </c>
      <c r="C47" s="260" t="s">
        <v>311</v>
      </c>
      <c r="D47" s="259"/>
      <c r="E47" s="259"/>
      <c r="F47" s="259"/>
      <c r="G47" s="259"/>
      <c r="H47" s="259"/>
      <c r="I47" s="259"/>
      <c r="J47" s="257"/>
      <c r="K47" s="257" t="s">
        <v>312</v>
      </c>
      <c r="L47" s="260" t="s">
        <v>313</v>
      </c>
      <c r="M47" s="40">
        <v>10.38</v>
      </c>
      <c r="N47" s="40">
        <v>10.38</v>
      </c>
      <c r="O47" s="40">
        <v>0</v>
      </c>
      <c r="P47" s="259"/>
      <c r="Q47" s="259"/>
      <c r="R47" s="259"/>
    </row>
    <row r="48" s="24" customFormat="1" ht="17" customHeight="1" spans="1:18">
      <c r="A48" s="257"/>
      <c r="B48" s="257" t="s">
        <v>223</v>
      </c>
      <c r="C48" s="260" t="s">
        <v>314</v>
      </c>
      <c r="D48" s="259"/>
      <c r="E48" s="259"/>
      <c r="F48" s="259"/>
      <c r="G48" s="259"/>
      <c r="H48" s="259"/>
      <c r="I48" s="259"/>
      <c r="J48" s="257"/>
      <c r="K48" s="257" t="s">
        <v>315</v>
      </c>
      <c r="L48" s="260" t="s">
        <v>316</v>
      </c>
      <c r="M48" s="42"/>
      <c r="N48" s="40">
        <v>0</v>
      </c>
      <c r="O48" s="40">
        <v>0</v>
      </c>
      <c r="P48" s="259"/>
      <c r="Q48" s="259"/>
      <c r="R48" s="259"/>
    </row>
    <row r="49" s="24" customFormat="1" ht="17" customHeight="1" spans="1:18">
      <c r="A49" s="257"/>
      <c r="B49" s="257" t="s">
        <v>229</v>
      </c>
      <c r="C49" s="260" t="s">
        <v>317</v>
      </c>
      <c r="D49" s="259"/>
      <c r="E49" s="259"/>
      <c r="F49" s="259"/>
      <c r="G49" s="259"/>
      <c r="H49" s="259"/>
      <c r="I49" s="259"/>
      <c r="J49" s="257"/>
      <c r="K49" s="257" t="s">
        <v>229</v>
      </c>
      <c r="L49" s="260" t="s">
        <v>262</v>
      </c>
      <c r="M49" s="40">
        <v>0.5</v>
      </c>
      <c r="N49" s="40">
        <v>0</v>
      </c>
      <c r="O49" s="40">
        <v>0.5</v>
      </c>
      <c r="P49" s="259"/>
      <c r="Q49" s="259"/>
      <c r="R49" s="259"/>
    </row>
    <row r="50" s="24" customFormat="1" ht="17" customHeight="1" spans="1:18">
      <c r="A50" s="256" t="s">
        <v>318</v>
      </c>
      <c r="B50" s="257" t="s">
        <v>217</v>
      </c>
      <c r="C50" s="258" t="s">
        <v>319</v>
      </c>
      <c r="D50" s="259"/>
      <c r="E50" s="259"/>
      <c r="F50" s="259"/>
      <c r="G50" s="259"/>
      <c r="H50" s="259"/>
      <c r="I50" s="259"/>
      <c r="J50" s="256" t="s">
        <v>320</v>
      </c>
      <c r="K50" s="256" t="s">
        <v>217</v>
      </c>
      <c r="L50" s="258" t="s">
        <v>321</v>
      </c>
      <c r="M50" s="36">
        <v>8</v>
      </c>
      <c r="N50" s="36">
        <v>0</v>
      </c>
      <c r="O50" s="36">
        <v>8</v>
      </c>
      <c r="P50" s="259"/>
      <c r="Q50" s="259"/>
      <c r="R50" s="259"/>
    </row>
    <row r="51" s="24" customFormat="1" ht="17" customHeight="1" spans="1:18">
      <c r="A51" s="257"/>
      <c r="B51" s="257" t="s">
        <v>220</v>
      </c>
      <c r="C51" s="260" t="s">
        <v>322</v>
      </c>
      <c r="D51" s="259"/>
      <c r="E51" s="259"/>
      <c r="F51" s="259"/>
      <c r="G51" s="259"/>
      <c r="H51" s="259"/>
      <c r="I51" s="259"/>
      <c r="J51" s="257"/>
      <c r="K51" s="257" t="s">
        <v>220</v>
      </c>
      <c r="L51" s="260" t="s">
        <v>323</v>
      </c>
      <c r="M51" s="42"/>
      <c r="N51" s="40">
        <v>0</v>
      </c>
      <c r="O51" s="40">
        <v>0</v>
      </c>
      <c r="P51" s="259"/>
      <c r="Q51" s="259"/>
      <c r="R51" s="259"/>
    </row>
    <row r="52" s="24" customFormat="1" ht="17" customHeight="1" spans="1:18">
      <c r="A52" s="257"/>
      <c r="B52" s="257" t="s">
        <v>223</v>
      </c>
      <c r="C52" s="260" t="s">
        <v>324</v>
      </c>
      <c r="D52" s="259"/>
      <c r="E52" s="259"/>
      <c r="F52" s="259"/>
      <c r="G52" s="259"/>
      <c r="H52" s="259"/>
      <c r="I52" s="259"/>
      <c r="J52" s="257"/>
      <c r="K52" s="257" t="s">
        <v>223</v>
      </c>
      <c r="L52" s="260" t="s">
        <v>325</v>
      </c>
      <c r="M52" s="42"/>
      <c r="N52" s="40">
        <v>0</v>
      </c>
      <c r="O52" s="40">
        <v>0</v>
      </c>
      <c r="P52" s="259"/>
      <c r="Q52" s="259"/>
      <c r="R52" s="259"/>
    </row>
    <row r="53" s="24" customFormat="1" ht="17" customHeight="1" spans="1:18">
      <c r="A53" s="256" t="s">
        <v>326</v>
      </c>
      <c r="B53" s="256" t="s">
        <v>217</v>
      </c>
      <c r="C53" s="258" t="s">
        <v>321</v>
      </c>
      <c r="D53" s="36">
        <v>8</v>
      </c>
      <c r="E53" s="36">
        <v>0</v>
      </c>
      <c r="F53" s="36">
        <v>8</v>
      </c>
      <c r="G53" s="259"/>
      <c r="H53" s="259"/>
      <c r="I53" s="259"/>
      <c r="J53" s="257"/>
      <c r="K53" s="257" t="s">
        <v>226</v>
      </c>
      <c r="L53" s="260" t="s">
        <v>327</v>
      </c>
      <c r="M53" s="42"/>
      <c r="N53" s="40">
        <v>0</v>
      </c>
      <c r="O53" s="40">
        <v>0</v>
      </c>
      <c r="P53" s="259"/>
      <c r="Q53" s="259"/>
      <c r="R53" s="259"/>
    </row>
    <row r="54" s="24" customFormat="1" ht="17" customHeight="1" spans="1:18">
      <c r="A54" s="257"/>
      <c r="B54" s="257" t="s">
        <v>220</v>
      </c>
      <c r="C54" s="260" t="s">
        <v>328</v>
      </c>
      <c r="D54" s="40">
        <v>4</v>
      </c>
      <c r="E54" s="40">
        <v>0</v>
      </c>
      <c r="F54" s="40">
        <v>4</v>
      </c>
      <c r="G54" s="259"/>
      <c r="H54" s="259"/>
      <c r="I54" s="259"/>
      <c r="J54" s="257"/>
      <c r="K54" s="257" t="s">
        <v>246</v>
      </c>
      <c r="L54" s="260" t="s">
        <v>329</v>
      </c>
      <c r="M54" s="42"/>
      <c r="N54" s="40">
        <v>0</v>
      </c>
      <c r="O54" s="40">
        <v>0</v>
      </c>
      <c r="P54" s="259"/>
      <c r="Q54" s="259"/>
      <c r="R54" s="259"/>
    </row>
    <row r="55" s="24" customFormat="1" ht="17" customHeight="1" spans="1:18">
      <c r="A55" s="257"/>
      <c r="B55" s="257" t="s">
        <v>223</v>
      </c>
      <c r="C55" s="260" t="s">
        <v>330</v>
      </c>
      <c r="D55" s="40">
        <v>4</v>
      </c>
      <c r="E55" s="40">
        <v>0</v>
      </c>
      <c r="F55" s="40">
        <v>4</v>
      </c>
      <c r="G55" s="259"/>
      <c r="H55" s="259"/>
      <c r="I55" s="259"/>
      <c r="J55" s="257"/>
      <c r="K55" s="257" t="s">
        <v>250</v>
      </c>
      <c r="L55" s="260" t="s">
        <v>331</v>
      </c>
      <c r="M55" s="40">
        <v>2</v>
      </c>
      <c r="N55" s="40">
        <v>0</v>
      </c>
      <c r="O55" s="40">
        <v>2</v>
      </c>
      <c r="P55" s="259"/>
      <c r="Q55" s="259"/>
      <c r="R55" s="259"/>
    </row>
    <row r="56" s="24" customFormat="1" ht="17" customHeight="1" spans="1:18">
      <c r="A56" s="257"/>
      <c r="B56" s="257" t="s">
        <v>226</v>
      </c>
      <c r="C56" s="260" t="s">
        <v>332</v>
      </c>
      <c r="D56" s="259"/>
      <c r="E56" s="259"/>
      <c r="F56" s="259"/>
      <c r="G56" s="259"/>
      <c r="H56" s="259"/>
      <c r="I56" s="259"/>
      <c r="J56" s="257"/>
      <c r="K56" s="257" t="s">
        <v>231</v>
      </c>
      <c r="L56" s="260" t="s">
        <v>333</v>
      </c>
      <c r="M56" s="42"/>
      <c r="N56" s="40">
        <v>0</v>
      </c>
      <c r="O56" s="40">
        <v>0</v>
      </c>
      <c r="P56" s="259"/>
      <c r="Q56" s="259"/>
      <c r="R56" s="259"/>
    </row>
    <row r="57" s="24" customFormat="1" ht="17" customHeight="1" spans="1:18">
      <c r="A57" s="257"/>
      <c r="B57" s="257" t="s">
        <v>250</v>
      </c>
      <c r="C57" s="260" t="s">
        <v>334</v>
      </c>
      <c r="D57" s="259"/>
      <c r="E57" s="259"/>
      <c r="F57" s="259"/>
      <c r="G57" s="259"/>
      <c r="H57" s="259"/>
      <c r="I57" s="259"/>
      <c r="J57" s="257"/>
      <c r="K57" s="257" t="s">
        <v>235</v>
      </c>
      <c r="L57" s="260" t="s">
        <v>335</v>
      </c>
      <c r="M57" s="40">
        <v>2</v>
      </c>
      <c r="N57" s="40">
        <v>0</v>
      </c>
      <c r="O57" s="40">
        <v>2</v>
      </c>
      <c r="P57" s="259"/>
      <c r="Q57" s="259"/>
      <c r="R57" s="259"/>
    </row>
    <row r="58" s="24" customFormat="1" ht="17" customHeight="1" spans="1:18">
      <c r="A58" s="257"/>
      <c r="B58" s="257" t="s">
        <v>229</v>
      </c>
      <c r="C58" s="260" t="s">
        <v>336</v>
      </c>
      <c r="D58" s="259"/>
      <c r="E58" s="259"/>
      <c r="F58" s="259"/>
      <c r="G58" s="259"/>
      <c r="H58" s="259"/>
      <c r="I58" s="259"/>
      <c r="J58" s="257"/>
      <c r="K58" s="257" t="s">
        <v>238</v>
      </c>
      <c r="L58" s="260" t="s">
        <v>330</v>
      </c>
      <c r="M58" s="40">
        <v>4</v>
      </c>
      <c r="N58" s="40">
        <v>0</v>
      </c>
      <c r="O58" s="40">
        <v>4</v>
      </c>
      <c r="P58" s="259"/>
      <c r="Q58" s="259"/>
      <c r="R58" s="259"/>
    </row>
    <row r="59" s="24" customFormat="1" ht="17" customHeight="1" spans="1:18">
      <c r="A59" s="256" t="s">
        <v>337</v>
      </c>
      <c r="B59" s="256" t="s">
        <v>217</v>
      </c>
      <c r="C59" s="258" t="s">
        <v>338</v>
      </c>
      <c r="D59" s="259"/>
      <c r="E59" s="259"/>
      <c r="F59" s="259"/>
      <c r="G59" s="259"/>
      <c r="H59" s="259"/>
      <c r="I59" s="259"/>
      <c r="J59" s="257"/>
      <c r="K59" s="257" t="s">
        <v>241</v>
      </c>
      <c r="L59" s="260" t="s">
        <v>339</v>
      </c>
      <c r="M59" s="259"/>
      <c r="N59" s="259"/>
      <c r="O59" s="259"/>
      <c r="P59" s="259"/>
      <c r="Q59" s="259"/>
      <c r="R59" s="259"/>
    </row>
    <row r="60" s="24" customFormat="1" ht="17" customHeight="1" spans="1:18">
      <c r="A60" s="257"/>
      <c r="B60" s="257" t="s">
        <v>223</v>
      </c>
      <c r="C60" s="260" t="s">
        <v>340</v>
      </c>
      <c r="D60" s="259"/>
      <c r="E60" s="259"/>
      <c r="F60" s="259"/>
      <c r="G60" s="259"/>
      <c r="H60" s="259"/>
      <c r="I60" s="259"/>
      <c r="J60" s="257"/>
      <c r="K60" s="257" t="s">
        <v>244</v>
      </c>
      <c r="L60" s="260" t="s">
        <v>332</v>
      </c>
      <c r="M60" s="259"/>
      <c r="N60" s="259"/>
      <c r="O60" s="259"/>
      <c r="P60" s="259"/>
      <c r="Q60" s="259"/>
      <c r="R60" s="259"/>
    </row>
    <row r="61" s="24" customFormat="1" ht="17" customHeight="1" spans="1:18">
      <c r="A61" s="257"/>
      <c r="B61" s="257" t="s">
        <v>226</v>
      </c>
      <c r="C61" s="260" t="s">
        <v>341</v>
      </c>
      <c r="D61" s="259"/>
      <c r="E61" s="259"/>
      <c r="F61" s="259"/>
      <c r="G61" s="259"/>
      <c r="H61" s="259"/>
      <c r="I61" s="259"/>
      <c r="J61" s="257"/>
      <c r="K61" s="257" t="s">
        <v>229</v>
      </c>
      <c r="L61" s="260" t="s">
        <v>342</v>
      </c>
      <c r="M61" s="259"/>
      <c r="N61" s="259"/>
      <c r="O61" s="259"/>
      <c r="P61" s="259"/>
      <c r="Q61" s="259"/>
      <c r="R61" s="259"/>
    </row>
    <row r="62" s="24" customFormat="1" ht="17" customHeight="1" spans="1:18">
      <c r="A62" s="256" t="s">
        <v>343</v>
      </c>
      <c r="B62" s="256" t="s">
        <v>217</v>
      </c>
      <c r="C62" s="258" t="s">
        <v>344</v>
      </c>
      <c r="D62" s="259"/>
      <c r="E62" s="259"/>
      <c r="F62" s="259"/>
      <c r="G62" s="259"/>
      <c r="H62" s="259"/>
      <c r="I62" s="259"/>
      <c r="J62" s="256" t="s">
        <v>345</v>
      </c>
      <c r="K62" s="256" t="s">
        <v>217</v>
      </c>
      <c r="L62" s="258" t="s">
        <v>344</v>
      </c>
      <c r="M62" s="259"/>
      <c r="N62" s="259"/>
      <c r="O62" s="259"/>
      <c r="P62" s="259"/>
      <c r="Q62" s="259"/>
      <c r="R62" s="259"/>
    </row>
    <row r="63" s="24" customFormat="1" ht="17" customHeight="1" spans="1:18">
      <c r="A63" s="257"/>
      <c r="B63" s="257" t="s">
        <v>220</v>
      </c>
      <c r="C63" s="260" t="s">
        <v>346</v>
      </c>
      <c r="D63" s="259"/>
      <c r="E63" s="259"/>
      <c r="F63" s="259"/>
      <c r="G63" s="259"/>
      <c r="H63" s="259"/>
      <c r="I63" s="259"/>
      <c r="J63" s="257"/>
      <c r="K63" s="257" t="s">
        <v>220</v>
      </c>
      <c r="L63" s="260" t="s">
        <v>346</v>
      </c>
      <c r="M63" s="259"/>
      <c r="N63" s="259"/>
      <c r="O63" s="259"/>
      <c r="P63" s="259"/>
      <c r="Q63" s="259"/>
      <c r="R63" s="259"/>
    </row>
    <row r="64" s="24" customFormat="1" ht="17" customHeight="1" spans="1:18">
      <c r="A64" s="257"/>
      <c r="B64" s="257" t="s">
        <v>223</v>
      </c>
      <c r="C64" s="260" t="s">
        <v>347</v>
      </c>
      <c r="D64" s="259"/>
      <c r="E64" s="259"/>
      <c r="F64" s="259"/>
      <c r="G64" s="259"/>
      <c r="H64" s="259"/>
      <c r="I64" s="259"/>
      <c r="J64" s="257"/>
      <c r="K64" s="257" t="s">
        <v>223</v>
      </c>
      <c r="L64" s="260" t="s">
        <v>347</v>
      </c>
      <c r="M64" s="259"/>
      <c r="N64" s="259"/>
      <c r="O64" s="259"/>
      <c r="P64" s="259"/>
      <c r="Q64" s="259"/>
      <c r="R64" s="259"/>
    </row>
    <row r="65" s="24" customFormat="1" ht="17" customHeight="1" spans="1:18">
      <c r="A65" s="257"/>
      <c r="B65" s="257" t="s">
        <v>226</v>
      </c>
      <c r="C65" s="260" t="s">
        <v>348</v>
      </c>
      <c r="D65" s="259"/>
      <c r="E65" s="259"/>
      <c r="F65" s="259"/>
      <c r="G65" s="259"/>
      <c r="H65" s="259"/>
      <c r="I65" s="259"/>
      <c r="J65" s="257"/>
      <c r="K65" s="257" t="s">
        <v>226</v>
      </c>
      <c r="L65" s="260" t="s">
        <v>348</v>
      </c>
      <c r="M65" s="259"/>
      <c r="N65" s="259"/>
      <c r="O65" s="259"/>
      <c r="P65" s="259"/>
      <c r="Q65" s="259"/>
      <c r="R65" s="259"/>
    </row>
    <row r="66" s="24" customFormat="1" ht="17" customHeight="1" spans="1:18">
      <c r="A66" s="257"/>
      <c r="B66" s="257" t="s">
        <v>246</v>
      </c>
      <c r="C66" s="260" t="s">
        <v>349</v>
      </c>
      <c r="D66" s="259"/>
      <c r="E66" s="259"/>
      <c r="F66" s="259"/>
      <c r="G66" s="259"/>
      <c r="H66" s="259"/>
      <c r="I66" s="259"/>
      <c r="J66" s="257"/>
      <c r="K66" s="257" t="s">
        <v>246</v>
      </c>
      <c r="L66" s="260" t="s">
        <v>349</v>
      </c>
      <c r="M66" s="259"/>
      <c r="N66" s="259"/>
      <c r="O66" s="259"/>
      <c r="P66" s="259"/>
      <c r="Q66" s="259"/>
      <c r="R66" s="259"/>
    </row>
    <row r="67" s="24" customFormat="1" ht="17" customHeight="1" spans="1:18">
      <c r="A67" s="256" t="s">
        <v>350</v>
      </c>
      <c r="B67" s="256" t="s">
        <v>217</v>
      </c>
      <c r="C67" s="258" t="s">
        <v>351</v>
      </c>
      <c r="D67" s="259"/>
      <c r="E67" s="259"/>
      <c r="F67" s="259"/>
      <c r="G67" s="259"/>
      <c r="H67" s="259"/>
      <c r="I67" s="259"/>
      <c r="J67" s="256" t="s">
        <v>352</v>
      </c>
      <c r="K67" s="256" t="s">
        <v>217</v>
      </c>
      <c r="L67" s="258" t="s">
        <v>353</v>
      </c>
      <c r="M67" s="259"/>
      <c r="N67" s="259"/>
      <c r="O67" s="259"/>
      <c r="P67" s="259"/>
      <c r="Q67" s="259"/>
      <c r="R67" s="259"/>
    </row>
    <row r="68" s="24" customFormat="1" ht="17" customHeight="1" spans="1:18">
      <c r="A68" s="257"/>
      <c r="B68" s="257" t="s">
        <v>220</v>
      </c>
      <c r="C68" s="260" t="s">
        <v>354</v>
      </c>
      <c r="D68" s="259"/>
      <c r="E68" s="259"/>
      <c r="F68" s="259"/>
      <c r="G68" s="259"/>
      <c r="H68" s="259"/>
      <c r="I68" s="259"/>
      <c r="J68" s="257"/>
      <c r="K68" s="257" t="s">
        <v>220</v>
      </c>
      <c r="L68" s="260" t="s">
        <v>355</v>
      </c>
      <c r="M68" s="259"/>
      <c r="N68" s="259"/>
      <c r="O68" s="259"/>
      <c r="P68" s="259"/>
      <c r="Q68" s="259"/>
      <c r="R68" s="259"/>
    </row>
    <row r="69" s="24" customFormat="1" ht="17" customHeight="1" spans="1:18">
      <c r="A69" s="257"/>
      <c r="B69" s="257" t="s">
        <v>223</v>
      </c>
      <c r="C69" s="260" t="s">
        <v>356</v>
      </c>
      <c r="D69" s="259"/>
      <c r="E69" s="259"/>
      <c r="F69" s="259"/>
      <c r="G69" s="259"/>
      <c r="H69" s="259"/>
      <c r="I69" s="259"/>
      <c r="J69" s="257"/>
      <c r="K69" s="257" t="s">
        <v>223</v>
      </c>
      <c r="L69" s="260" t="s">
        <v>357</v>
      </c>
      <c r="M69" s="259"/>
      <c r="N69" s="259"/>
      <c r="O69" s="259"/>
      <c r="P69" s="259"/>
      <c r="Q69" s="259"/>
      <c r="R69" s="259"/>
    </row>
    <row r="70" s="24" customFormat="1" ht="17" customHeight="1" spans="1:18">
      <c r="A70" s="256" t="s">
        <v>358</v>
      </c>
      <c r="B70" s="256" t="s">
        <v>217</v>
      </c>
      <c r="C70" s="258" t="s">
        <v>359</v>
      </c>
      <c r="D70" s="259"/>
      <c r="E70" s="259"/>
      <c r="F70" s="259"/>
      <c r="G70" s="259"/>
      <c r="H70" s="259"/>
      <c r="I70" s="259"/>
      <c r="J70" s="257"/>
      <c r="K70" s="257" t="s">
        <v>226</v>
      </c>
      <c r="L70" s="260" t="s">
        <v>360</v>
      </c>
      <c r="M70" s="259"/>
      <c r="N70" s="259"/>
      <c r="O70" s="259"/>
      <c r="P70" s="259"/>
      <c r="Q70" s="259"/>
      <c r="R70" s="259"/>
    </row>
    <row r="71" s="24" customFormat="1" ht="17" customHeight="1" spans="1:18">
      <c r="A71" s="257"/>
      <c r="B71" s="257" t="s">
        <v>220</v>
      </c>
      <c r="C71" s="260" t="s">
        <v>361</v>
      </c>
      <c r="D71" s="259"/>
      <c r="E71" s="259"/>
      <c r="F71" s="259"/>
      <c r="G71" s="259"/>
      <c r="H71" s="259"/>
      <c r="I71" s="259"/>
      <c r="J71" s="257"/>
      <c r="K71" s="257" t="s">
        <v>250</v>
      </c>
      <c r="L71" s="260" t="s">
        <v>269</v>
      </c>
      <c r="M71" s="259"/>
      <c r="N71" s="259"/>
      <c r="O71" s="259"/>
      <c r="P71" s="259"/>
      <c r="Q71" s="259"/>
      <c r="R71" s="259"/>
    </row>
    <row r="72" s="24" customFormat="1" ht="17" customHeight="1" spans="1:18">
      <c r="A72" s="257"/>
      <c r="B72" s="257" t="s">
        <v>223</v>
      </c>
      <c r="C72" s="260" t="s">
        <v>362</v>
      </c>
      <c r="D72" s="259"/>
      <c r="E72" s="259"/>
      <c r="F72" s="259"/>
      <c r="G72" s="259"/>
      <c r="H72" s="259"/>
      <c r="I72" s="259"/>
      <c r="J72" s="257"/>
      <c r="K72" s="257" t="s">
        <v>231</v>
      </c>
      <c r="L72" s="260" t="s">
        <v>277</v>
      </c>
      <c r="M72" s="259"/>
      <c r="N72" s="259"/>
      <c r="O72" s="259"/>
      <c r="P72" s="259"/>
      <c r="Q72" s="259"/>
      <c r="R72" s="259"/>
    </row>
    <row r="73" s="24" customFormat="1" ht="17" customHeight="1" spans="1:18">
      <c r="A73" s="257"/>
      <c r="B73" s="257" t="s">
        <v>226</v>
      </c>
      <c r="C73" s="260" t="s">
        <v>363</v>
      </c>
      <c r="D73" s="259"/>
      <c r="E73" s="259"/>
      <c r="F73" s="259"/>
      <c r="G73" s="259"/>
      <c r="H73" s="259"/>
      <c r="I73" s="259"/>
      <c r="J73" s="257"/>
      <c r="K73" s="257" t="s">
        <v>235</v>
      </c>
      <c r="L73" s="260" t="s">
        <v>364</v>
      </c>
      <c r="M73" s="259"/>
      <c r="N73" s="259"/>
      <c r="O73" s="259"/>
      <c r="P73" s="259"/>
      <c r="Q73" s="259"/>
      <c r="R73" s="259"/>
    </row>
    <row r="74" s="24" customFormat="1" ht="17" customHeight="1" spans="1:18">
      <c r="A74" s="257"/>
      <c r="B74" s="257" t="s">
        <v>246</v>
      </c>
      <c r="C74" s="260" t="s">
        <v>365</v>
      </c>
      <c r="D74" s="259"/>
      <c r="E74" s="259"/>
      <c r="F74" s="259"/>
      <c r="G74" s="259"/>
      <c r="H74" s="259"/>
      <c r="I74" s="259"/>
      <c r="J74" s="257"/>
      <c r="K74" s="257" t="s">
        <v>238</v>
      </c>
      <c r="L74" s="260" t="s">
        <v>366</v>
      </c>
      <c r="M74" s="259"/>
      <c r="N74" s="259"/>
      <c r="O74" s="259"/>
      <c r="P74" s="259"/>
      <c r="Q74" s="259"/>
      <c r="R74" s="259"/>
    </row>
    <row r="75" s="24" customFormat="1" ht="17" customHeight="1" spans="1:18">
      <c r="A75" s="256" t="s">
        <v>367</v>
      </c>
      <c r="B75" s="256" t="s">
        <v>217</v>
      </c>
      <c r="C75" s="258" t="s">
        <v>368</v>
      </c>
      <c r="D75" s="259"/>
      <c r="E75" s="259"/>
      <c r="F75" s="259"/>
      <c r="G75" s="259"/>
      <c r="H75" s="259"/>
      <c r="I75" s="259"/>
      <c r="J75" s="257"/>
      <c r="K75" s="257" t="s">
        <v>255</v>
      </c>
      <c r="L75" s="260" t="s">
        <v>271</v>
      </c>
      <c r="M75" s="259"/>
      <c r="N75" s="259"/>
      <c r="O75" s="259"/>
      <c r="P75" s="259"/>
      <c r="Q75" s="259"/>
      <c r="R75" s="259"/>
    </row>
    <row r="76" s="24" customFormat="1" ht="17" customHeight="1" spans="1:18">
      <c r="A76" s="257"/>
      <c r="B76" s="257" t="s">
        <v>220</v>
      </c>
      <c r="C76" s="260" t="s">
        <v>369</v>
      </c>
      <c r="D76" s="259"/>
      <c r="E76" s="259"/>
      <c r="F76" s="259"/>
      <c r="G76" s="259"/>
      <c r="H76" s="259"/>
      <c r="I76" s="259"/>
      <c r="J76" s="257"/>
      <c r="K76" s="257" t="s">
        <v>370</v>
      </c>
      <c r="L76" s="260" t="s">
        <v>371</v>
      </c>
      <c r="M76" s="259"/>
      <c r="N76" s="259"/>
      <c r="O76" s="259"/>
      <c r="P76" s="259"/>
      <c r="Q76" s="259"/>
      <c r="R76" s="259"/>
    </row>
    <row r="77" s="24" customFormat="1" ht="17" customHeight="1" spans="1:18">
      <c r="A77" s="257"/>
      <c r="B77" s="257" t="s">
        <v>223</v>
      </c>
      <c r="C77" s="260" t="s">
        <v>372</v>
      </c>
      <c r="D77" s="259"/>
      <c r="E77" s="259"/>
      <c r="F77" s="259"/>
      <c r="G77" s="259"/>
      <c r="H77" s="259"/>
      <c r="I77" s="259"/>
      <c r="J77" s="257"/>
      <c r="K77" s="257" t="s">
        <v>373</v>
      </c>
      <c r="L77" s="260" t="s">
        <v>374</v>
      </c>
      <c r="M77" s="259"/>
      <c r="N77" s="259"/>
      <c r="O77" s="259"/>
      <c r="P77" s="259"/>
      <c r="Q77" s="259"/>
      <c r="R77" s="259"/>
    </row>
    <row r="78" s="24" customFormat="1" ht="17" customHeight="1" spans="1:18">
      <c r="A78" s="256" t="s">
        <v>375</v>
      </c>
      <c r="B78" s="256" t="s">
        <v>217</v>
      </c>
      <c r="C78" s="258" t="s">
        <v>376</v>
      </c>
      <c r="D78" s="259"/>
      <c r="E78" s="259"/>
      <c r="F78" s="259"/>
      <c r="G78" s="259"/>
      <c r="H78" s="259"/>
      <c r="I78" s="259"/>
      <c r="J78" s="257"/>
      <c r="K78" s="257" t="s">
        <v>377</v>
      </c>
      <c r="L78" s="260" t="s">
        <v>378</v>
      </c>
      <c r="M78" s="259"/>
      <c r="N78" s="259"/>
      <c r="O78" s="259"/>
      <c r="P78" s="259"/>
      <c r="Q78" s="259"/>
      <c r="R78" s="259"/>
    </row>
    <row r="79" s="24" customFormat="1" ht="17" customHeight="1" spans="1:18">
      <c r="A79" s="257"/>
      <c r="B79" s="257" t="s">
        <v>231</v>
      </c>
      <c r="C79" s="260" t="s">
        <v>379</v>
      </c>
      <c r="D79" s="259"/>
      <c r="E79" s="259"/>
      <c r="F79" s="259"/>
      <c r="G79" s="259"/>
      <c r="H79" s="259"/>
      <c r="I79" s="259"/>
      <c r="J79" s="257"/>
      <c r="K79" s="257" t="s">
        <v>229</v>
      </c>
      <c r="L79" s="260" t="s">
        <v>380</v>
      </c>
      <c r="M79" s="259"/>
      <c r="N79" s="259"/>
      <c r="O79" s="259"/>
      <c r="P79" s="259"/>
      <c r="Q79" s="259"/>
      <c r="R79" s="259"/>
    </row>
    <row r="80" s="24" customFormat="1" ht="17" customHeight="1" spans="1:18">
      <c r="A80" s="257"/>
      <c r="B80" s="257" t="s">
        <v>235</v>
      </c>
      <c r="C80" s="260" t="s">
        <v>381</v>
      </c>
      <c r="D80" s="259"/>
      <c r="E80" s="259"/>
      <c r="F80" s="259"/>
      <c r="G80" s="259"/>
      <c r="H80" s="259"/>
      <c r="I80" s="259"/>
      <c r="J80" s="256" t="s">
        <v>382</v>
      </c>
      <c r="K80" s="256" t="s">
        <v>217</v>
      </c>
      <c r="L80" s="258" t="s">
        <v>383</v>
      </c>
      <c r="M80" s="36">
        <v>2</v>
      </c>
      <c r="N80" s="36">
        <v>0</v>
      </c>
      <c r="O80" s="36">
        <v>2</v>
      </c>
      <c r="P80" s="259"/>
      <c r="Q80" s="259"/>
      <c r="R80" s="259"/>
    </row>
    <row r="81" s="24" customFormat="1" ht="17" customHeight="1" spans="1:18">
      <c r="A81" s="257"/>
      <c r="B81" s="257" t="s">
        <v>238</v>
      </c>
      <c r="C81" s="260" t="s">
        <v>384</v>
      </c>
      <c r="D81" s="259"/>
      <c r="E81" s="259"/>
      <c r="F81" s="259"/>
      <c r="G81" s="259"/>
      <c r="H81" s="259"/>
      <c r="I81" s="259"/>
      <c r="J81" s="257"/>
      <c r="K81" s="257" t="s">
        <v>220</v>
      </c>
      <c r="L81" s="260" t="s">
        <v>355</v>
      </c>
      <c r="M81" s="42"/>
      <c r="N81" s="40">
        <v>0</v>
      </c>
      <c r="O81" s="40">
        <v>0</v>
      </c>
      <c r="P81" s="259"/>
      <c r="Q81" s="259"/>
      <c r="R81" s="259"/>
    </row>
    <row r="82" s="24" customFormat="1" ht="17" customHeight="1" spans="1:18">
      <c r="A82" s="257"/>
      <c r="B82" s="257" t="s">
        <v>229</v>
      </c>
      <c r="C82" s="260" t="s">
        <v>376</v>
      </c>
      <c r="D82" s="259"/>
      <c r="E82" s="259"/>
      <c r="F82" s="259"/>
      <c r="G82" s="259"/>
      <c r="H82" s="259"/>
      <c r="I82" s="259"/>
      <c r="J82" s="257"/>
      <c r="K82" s="257" t="s">
        <v>223</v>
      </c>
      <c r="L82" s="260" t="s">
        <v>357</v>
      </c>
      <c r="M82" s="42"/>
      <c r="N82" s="40">
        <v>0</v>
      </c>
      <c r="O82" s="40">
        <v>0</v>
      </c>
      <c r="P82" s="259"/>
      <c r="Q82" s="259"/>
      <c r="R82" s="259"/>
    </row>
    <row r="83" s="24" customFormat="1" ht="17" customHeight="1" spans="1:18">
      <c r="A83" s="262"/>
      <c r="B83" s="263"/>
      <c r="C83" s="262"/>
      <c r="D83" s="259"/>
      <c r="E83" s="259"/>
      <c r="F83" s="259"/>
      <c r="G83" s="259"/>
      <c r="H83" s="259"/>
      <c r="I83" s="259"/>
      <c r="J83" s="262"/>
      <c r="K83" s="262" t="s">
        <v>226</v>
      </c>
      <c r="L83" s="262" t="s">
        <v>360</v>
      </c>
      <c r="M83" s="42"/>
      <c r="N83" s="40">
        <v>0</v>
      </c>
      <c r="O83" s="40">
        <v>0</v>
      </c>
      <c r="P83" s="259"/>
      <c r="Q83" s="259"/>
      <c r="R83" s="259"/>
    </row>
    <row r="84" s="24" customFormat="1" ht="17" customHeight="1" spans="1:18">
      <c r="A84" s="262"/>
      <c r="B84" s="263"/>
      <c r="C84" s="262"/>
      <c r="D84" s="259"/>
      <c r="E84" s="259"/>
      <c r="F84" s="259"/>
      <c r="G84" s="259"/>
      <c r="H84" s="259"/>
      <c r="I84" s="259"/>
      <c r="J84" s="262"/>
      <c r="K84" s="262" t="s">
        <v>250</v>
      </c>
      <c r="L84" s="262" t="s">
        <v>269</v>
      </c>
      <c r="M84" s="42"/>
      <c r="N84" s="40">
        <v>0</v>
      </c>
      <c r="O84" s="40">
        <v>0</v>
      </c>
      <c r="P84" s="259"/>
      <c r="Q84" s="259"/>
      <c r="R84" s="259"/>
    </row>
    <row r="85" s="24" customFormat="1" ht="17" customHeight="1" spans="1:18">
      <c r="A85" s="262"/>
      <c r="B85" s="263"/>
      <c r="C85" s="262"/>
      <c r="D85" s="259"/>
      <c r="E85" s="259"/>
      <c r="F85" s="259"/>
      <c r="G85" s="259"/>
      <c r="H85" s="259"/>
      <c r="I85" s="259"/>
      <c r="J85" s="262"/>
      <c r="K85" s="262" t="s">
        <v>231</v>
      </c>
      <c r="L85" s="262" t="s">
        <v>277</v>
      </c>
      <c r="M85" s="42"/>
      <c r="N85" s="40">
        <v>0</v>
      </c>
      <c r="O85" s="40">
        <v>0</v>
      </c>
      <c r="P85" s="259"/>
      <c r="Q85" s="259"/>
      <c r="R85" s="259"/>
    </row>
    <row r="86" s="24" customFormat="1" ht="17" customHeight="1" spans="1:18">
      <c r="A86" s="262"/>
      <c r="B86" s="263"/>
      <c r="C86" s="262"/>
      <c r="D86" s="259"/>
      <c r="E86" s="259"/>
      <c r="F86" s="259"/>
      <c r="G86" s="259"/>
      <c r="H86" s="259"/>
      <c r="I86" s="259"/>
      <c r="J86" s="262"/>
      <c r="K86" s="262" t="s">
        <v>235</v>
      </c>
      <c r="L86" s="262" t="s">
        <v>364</v>
      </c>
      <c r="M86" s="42"/>
      <c r="N86" s="40">
        <v>0</v>
      </c>
      <c r="O86" s="40">
        <v>0</v>
      </c>
      <c r="P86" s="259"/>
      <c r="Q86" s="259"/>
      <c r="R86" s="259"/>
    </row>
    <row r="87" s="24" customFormat="1" ht="17" customHeight="1" spans="1:18">
      <c r="A87" s="262"/>
      <c r="B87" s="263"/>
      <c r="C87" s="262"/>
      <c r="D87" s="259"/>
      <c r="E87" s="259"/>
      <c r="F87" s="259"/>
      <c r="G87" s="259"/>
      <c r="H87" s="259"/>
      <c r="I87" s="259"/>
      <c r="J87" s="262"/>
      <c r="K87" s="262" t="s">
        <v>238</v>
      </c>
      <c r="L87" s="262" t="s">
        <v>366</v>
      </c>
      <c r="M87" s="40">
        <v>2</v>
      </c>
      <c r="N87" s="40">
        <v>0</v>
      </c>
      <c r="O87" s="40">
        <v>2</v>
      </c>
      <c r="P87" s="259"/>
      <c r="Q87" s="259"/>
      <c r="R87" s="259"/>
    </row>
    <row r="88" s="24" customFormat="1" ht="17" customHeight="1" spans="1:18">
      <c r="A88" s="262"/>
      <c r="B88" s="263"/>
      <c r="C88" s="262"/>
      <c r="D88" s="259"/>
      <c r="E88" s="259"/>
      <c r="F88" s="259"/>
      <c r="G88" s="259"/>
      <c r="H88" s="259"/>
      <c r="I88" s="259"/>
      <c r="J88" s="262"/>
      <c r="K88" s="262" t="s">
        <v>241</v>
      </c>
      <c r="L88" s="262" t="s">
        <v>385</v>
      </c>
      <c r="M88" s="259"/>
      <c r="N88" s="259"/>
      <c r="O88" s="259"/>
      <c r="P88" s="259"/>
      <c r="Q88" s="259"/>
      <c r="R88" s="259"/>
    </row>
    <row r="89" s="24" customFormat="1" ht="17" customHeight="1" spans="1:18">
      <c r="A89" s="262"/>
      <c r="B89" s="263"/>
      <c r="C89" s="262"/>
      <c r="D89" s="259"/>
      <c r="E89" s="259"/>
      <c r="F89" s="259"/>
      <c r="G89" s="259"/>
      <c r="H89" s="259"/>
      <c r="I89" s="259"/>
      <c r="J89" s="262"/>
      <c r="K89" s="262" t="s">
        <v>244</v>
      </c>
      <c r="L89" s="262" t="s">
        <v>386</v>
      </c>
      <c r="M89" s="259"/>
      <c r="N89" s="259"/>
      <c r="O89" s="259"/>
      <c r="P89" s="259"/>
      <c r="Q89" s="259"/>
      <c r="R89" s="259"/>
    </row>
    <row r="90" s="24" customFormat="1" ht="17" customHeight="1" spans="1:18">
      <c r="A90" s="262"/>
      <c r="B90" s="263"/>
      <c r="C90" s="262"/>
      <c r="D90" s="259"/>
      <c r="E90" s="259"/>
      <c r="F90" s="259"/>
      <c r="G90" s="259"/>
      <c r="H90" s="259"/>
      <c r="I90" s="259"/>
      <c r="J90" s="262"/>
      <c r="K90" s="262" t="s">
        <v>248</v>
      </c>
      <c r="L90" s="262" t="s">
        <v>387</v>
      </c>
      <c r="M90" s="259"/>
      <c r="N90" s="259"/>
      <c r="O90" s="259"/>
      <c r="P90" s="259"/>
      <c r="Q90" s="259"/>
      <c r="R90" s="259"/>
    </row>
    <row r="91" s="24" customFormat="1" ht="17" customHeight="1" spans="1:18">
      <c r="A91" s="262"/>
      <c r="B91" s="263"/>
      <c r="C91" s="262"/>
      <c r="D91" s="259"/>
      <c r="E91" s="259"/>
      <c r="F91" s="259"/>
      <c r="G91" s="259"/>
      <c r="H91" s="259"/>
      <c r="I91" s="259"/>
      <c r="J91" s="262"/>
      <c r="K91" s="262" t="s">
        <v>252</v>
      </c>
      <c r="L91" s="262" t="s">
        <v>388</v>
      </c>
      <c r="M91" s="259"/>
      <c r="N91" s="259"/>
      <c r="O91" s="259"/>
      <c r="P91" s="259"/>
      <c r="Q91" s="259"/>
      <c r="R91" s="259"/>
    </row>
    <row r="92" s="24" customFormat="1" ht="17" customHeight="1" spans="1:18">
      <c r="A92" s="262"/>
      <c r="B92" s="263"/>
      <c r="C92" s="262"/>
      <c r="D92" s="259"/>
      <c r="E92" s="259"/>
      <c r="F92" s="259"/>
      <c r="G92" s="259"/>
      <c r="H92" s="259"/>
      <c r="I92" s="259"/>
      <c r="J92" s="262"/>
      <c r="K92" s="262" t="s">
        <v>255</v>
      </c>
      <c r="L92" s="262" t="s">
        <v>271</v>
      </c>
      <c r="M92" s="259"/>
      <c r="N92" s="259"/>
      <c r="O92" s="259"/>
      <c r="P92" s="259"/>
      <c r="Q92" s="259"/>
      <c r="R92" s="259"/>
    </row>
    <row r="93" s="24" customFormat="1" ht="17" customHeight="1" spans="1:18">
      <c r="A93" s="262"/>
      <c r="B93" s="263"/>
      <c r="C93" s="262"/>
      <c r="D93" s="259"/>
      <c r="E93" s="259"/>
      <c r="F93" s="259"/>
      <c r="G93" s="259"/>
      <c r="H93" s="259"/>
      <c r="I93" s="259"/>
      <c r="J93" s="262"/>
      <c r="K93" s="262" t="s">
        <v>370</v>
      </c>
      <c r="L93" s="262" t="s">
        <v>371</v>
      </c>
      <c r="M93" s="259"/>
      <c r="N93" s="259"/>
      <c r="O93" s="259"/>
      <c r="P93" s="259"/>
      <c r="Q93" s="259"/>
      <c r="R93" s="259"/>
    </row>
    <row r="94" s="24" customFormat="1" ht="17" customHeight="1" spans="1:18">
      <c r="A94" s="262"/>
      <c r="B94" s="263"/>
      <c r="C94" s="262"/>
      <c r="D94" s="259"/>
      <c r="E94" s="259"/>
      <c r="F94" s="259"/>
      <c r="G94" s="259"/>
      <c r="H94" s="259"/>
      <c r="I94" s="259"/>
      <c r="J94" s="262"/>
      <c r="K94" s="262" t="s">
        <v>373</v>
      </c>
      <c r="L94" s="262" t="s">
        <v>374</v>
      </c>
      <c r="M94" s="259"/>
      <c r="N94" s="259"/>
      <c r="O94" s="259"/>
      <c r="P94" s="259"/>
      <c r="Q94" s="259"/>
      <c r="R94" s="259"/>
    </row>
    <row r="95" s="24" customFormat="1" ht="17" customHeight="1" spans="1:18">
      <c r="A95" s="262"/>
      <c r="B95" s="263"/>
      <c r="C95" s="262"/>
      <c r="D95" s="259"/>
      <c r="E95" s="259"/>
      <c r="F95" s="259"/>
      <c r="G95" s="259"/>
      <c r="H95" s="259"/>
      <c r="I95" s="259"/>
      <c r="J95" s="262"/>
      <c r="K95" s="262" t="s">
        <v>377</v>
      </c>
      <c r="L95" s="262" t="s">
        <v>378</v>
      </c>
      <c r="M95" s="259"/>
      <c r="N95" s="259"/>
      <c r="O95" s="259"/>
      <c r="P95" s="259"/>
      <c r="Q95" s="259"/>
      <c r="R95" s="259"/>
    </row>
    <row r="96" s="24" customFormat="1" ht="17" customHeight="1" spans="1:18">
      <c r="A96" s="262"/>
      <c r="B96" s="263"/>
      <c r="C96" s="262"/>
      <c r="D96" s="259"/>
      <c r="E96" s="259"/>
      <c r="F96" s="259"/>
      <c r="G96" s="259"/>
      <c r="H96" s="259"/>
      <c r="I96" s="259"/>
      <c r="J96" s="262"/>
      <c r="K96" s="262" t="s">
        <v>229</v>
      </c>
      <c r="L96" s="262" t="s">
        <v>279</v>
      </c>
      <c r="M96" s="259"/>
      <c r="N96" s="259"/>
      <c r="O96" s="259"/>
      <c r="P96" s="259"/>
      <c r="Q96" s="259"/>
      <c r="R96" s="259"/>
    </row>
    <row r="97" s="24" customFormat="1" ht="17" customHeight="1" spans="1:18">
      <c r="A97" s="262"/>
      <c r="B97" s="263"/>
      <c r="C97" s="262"/>
      <c r="D97" s="259"/>
      <c r="E97" s="259"/>
      <c r="F97" s="259"/>
      <c r="G97" s="259"/>
      <c r="H97" s="259"/>
      <c r="I97" s="259"/>
      <c r="J97" s="265" t="s">
        <v>389</v>
      </c>
      <c r="K97" s="265" t="s">
        <v>217</v>
      </c>
      <c r="L97" s="265" t="s">
        <v>390</v>
      </c>
      <c r="M97" s="259"/>
      <c r="N97" s="259"/>
      <c r="O97" s="259"/>
      <c r="P97" s="259"/>
      <c r="Q97" s="259"/>
      <c r="R97" s="259"/>
    </row>
    <row r="98" s="24" customFormat="1" ht="17" customHeight="1" spans="1:18">
      <c r="A98" s="262"/>
      <c r="B98" s="263"/>
      <c r="C98" s="262"/>
      <c r="D98" s="259"/>
      <c r="E98" s="259"/>
      <c r="F98" s="259"/>
      <c r="G98" s="259"/>
      <c r="H98" s="259"/>
      <c r="I98" s="259"/>
      <c r="J98" s="262"/>
      <c r="K98" s="262" t="s">
        <v>220</v>
      </c>
      <c r="L98" s="262" t="s">
        <v>391</v>
      </c>
      <c r="M98" s="259"/>
      <c r="N98" s="259"/>
      <c r="O98" s="259"/>
      <c r="P98" s="259"/>
      <c r="Q98" s="259"/>
      <c r="R98" s="259"/>
    </row>
    <row r="99" s="24" customFormat="1" ht="17" customHeight="1" spans="1:18">
      <c r="A99" s="262"/>
      <c r="B99" s="263"/>
      <c r="C99" s="262"/>
      <c r="D99" s="259"/>
      <c r="E99" s="259"/>
      <c r="F99" s="259"/>
      <c r="G99" s="259"/>
      <c r="H99" s="259"/>
      <c r="I99" s="259"/>
      <c r="J99" s="262"/>
      <c r="K99" s="262" t="s">
        <v>229</v>
      </c>
      <c r="L99" s="262" t="s">
        <v>317</v>
      </c>
      <c r="M99" s="259"/>
      <c r="N99" s="259"/>
      <c r="O99" s="259"/>
      <c r="P99" s="259"/>
      <c r="Q99" s="259"/>
      <c r="R99" s="259"/>
    </row>
    <row r="100" s="24" customFormat="1" ht="17" customHeight="1" spans="1:18">
      <c r="A100" s="262"/>
      <c r="B100" s="263"/>
      <c r="C100" s="262"/>
      <c r="D100" s="259"/>
      <c r="E100" s="259"/>
      <c r="F100" s="259"/>
      <c r="G100" s="259"/>
      <c r="H100" s="259"/>
      <c r="I100" s="259"/>
      <c r="J100" s="265" t="s">
        <v>392</v>
      </c>
      <c r="K100" s="265" t="s">
        <v>217</v>
      </c>
      <c r="L100" s="265" t="s">
        <v>309</v>
      </c>
      <c r="M100" s="259"/>
      <c r="N100" s="259"/>
      <c r="O100" s="259"/>
      <c r="P100" s="259"/>
      <c r="Q100" s="259"/>
      <c r="R100" s="259"/>
    </row>
    <row r="101" s="24" customFormat="1" ht="17" customHeight="1" spans="1:18">
      <c r="A101" s="262"/>
      <c r="B101" s="263"/>
      <c r="C101" s="262"/>
      <c r="D101" s="259"/>
      <c r="E101" s="259"/>
      <c r="F101" s="259"/>
      <c r="G101" s="259"/>
      <c r="H101" s="259"/>
      <c r="I101" s="259"/>
      <c r="J101" s="262"/>
      <c r="K101" s="262" t="s">
        <v>220</v>
      </c>
      <c r="L101" s="262" t="s">
        <v>391</v>
      </c>
      <c r="M101" s="259"/>
      <c r="N101" s="259"/>
      <c r="O101" s="259"/>
      <c r="P101" s="259"/>
      <c r="Q101" s="259"/>
      <c r="R101" s="259"/>
    </row>
    <row r="102" s="24" customFormat="1" ht="17" customHeight="1" spans="1:18">
      <c r="A102" s="262"/>
      <c r="B102" s="263"/>
      <c r="C102" s="262"/>
      <c r="D102" s="259"/>
      <c r="E102" s="259"/>
      <c r="F102" s="259"/>
      <c r="G102" s="259"/>
      <c r="H102" s="259"/>
      <c r="I102" s="259"/>
      <c r="J102" s="262"/>
      <c r="K102" s="262" t="s">
        <v>226</v>
      </c>
      <c r="L102" s="262" t="s">
        <v>393</v>
      </c>
      <c r="M102" s="259"/>
      <c r="N102" s="259"/>
      <c r="O102" s="259"/>
      <c r="P102" s="259"/>
      <c r="Q102" s="259"/>
      <c r="R102" s="259"/>
    </row>
    <row r="103" s="24" customFormat="1" ht="17" customHeight="1" spans="1:18">
      <c r="A103" s="262"/>
      <c r="B103" s="263"/>
      <c r="C103" s="262"/>
      <c r="D103" s="259"/>
      <c r="E103" s="259"/>
      <c r="F103" s="259"/>
      <c r="G103" s="259"/>
      <c r="H103" s="259"/>
      <c r="I103" s="259"/>
      <c r="J103" s="262"/>
      <c r="K103" s="262" t="s">
        <v>246</v>
      </c>
      <c r="L103" s="262" t="s">
        <v>311</v>
      </c>
      <c r="M103" s="259"/>
      <c r="N103" s="259"/>
      <c r="O103" s="259"/>
      <c r="P103" s="259"/>
      <c r="Q103" s="259"/>
      <c r="R103" s="259"/>
    </row>
    <row r="104" s="24" customFormat="1" ht="17" customHeight="1" spans="1:18">
      <c r="A104" s="262"/>
      <c r="B104" s="263"/>
      <c r="C104" s="262"/>
      <c r="D104" s="259"/>
      <c r="E104" s="259"/>
      <c r="F104" s="259"/>
      <c r="G104" s="259"/>
      <c r="H104" s="259"/>
      <c r="I104" s="259"/>
      <c r="J104" s="262"/>
      <c r="K104" s="262" t="s">
        <v>250</v>
      </c>
      <c r="L104" s="262" t="s">
        <v>314</v>
      </c>
      <c r="M104" s="259"/>
      <c r="N104" s="259"/>
      <c r="O104" s="259"/>
      <c r="P104" s="259"/>
      <c r="Q104" s="259"/>
      <c r="R104" s="259"/>
    </row>
    <row r="105" s="24" customFormat="1" ht="17" customHeight="1" spans="1:18">
      <c r="A105" s="262"/>
      <c r="B105" s="263"/>
      <c r="C105" s="262"/>
      <c r="D105" s="259"/>
      <c r="E105" s="259"/>
      <c r="F105" s="259"/>
      <c r="G105" s="259"/>
      <c r="H105" s="259"/>
      <c r="I105" s="259"/>
      <c r="J105" s="262"/>
      <c r="K105" s="262" t="s">
        <v>229</v>
      </c>
      <c r="L105" s="262" t="s">
        <v>317</v>
      </c>
      <c r="M105" s="259"/>
      <c r="N105" s="259"/>
      <c r="O105" s="259"/>
      <c r="P105" s="259"/>
      <c r="Q105" s="259"/>
      <c r="R105" s="259"/>
    </row>
    <row r="106" s="24" customFormat="1" ht="17" customHeight="1" spans="1:18">
      <c r="A106" s="262"/>
      <c r="B106" s="263"/>
      <c r="C106" s="262"/>
      <c r="D106" s="259"/>
      <c r="E106" s="259"/>
      <c r="F106" s="259"/>
      <c r="G106" s="259"/>
      <c r="H106" s="259"/>
      <c r="I106" s="259"/>
      <c r="J106" s="265" t="s">
        <v>394</v>
      </c>
      <c r="K106" s="265" t="s">
        <v>217</v>
      </c>
      <c r="L106" s="265" t="s">
        <v>338</v>
      </c>
      <c r="M106" s="259"/>
      <c r="N106" s="259"/>
      <c r="O106" s="259"/>
      <c r="P106" s="259"/>
      <c r="Q106" s="259"/>
      <c r="R106" s="259"/>
    </row>
    <row r="107" s="24" customFormat="1" ht="17" customHeight="1" spans="1:18">
      <c r="A107" s="262"/>
      <c r="B107" s="263"/>
      <c r="C107" s="262"/>
      <c r="D107" s="259"/>
      <c r="E107" s="259"/>
      <c r="F107" s="259"/>
      <c r="G107" s="259"/>
      <c r="H107" s="259"/>
      <c r="I107" s="259"/>
      <c r="J107" s="262"/>
      <c r="K107" s="262" t="s">
        <v>223</v>
      </c>
      <c r="L107" s="262" t="s">
        <v>340</v>
      </c>
      <c r="M107" s="259"/>
      <c r="N107" s="259"/>
      <c r="O107" s="259"/>
      <c r="P107" s="259"/>
      <c r="Q107" s="259"/>
      <c r="R107" s="259"/>
    </row>
    <row r="108" s="24" customFormat="1" ht="17" customHeight="1" spans="1:18">
      <c r="A108" s="262"/>
      <c r="B108" s="263"/>
      <c r="C108" s="262"/>
      <c r="D108" s="259"/>
      <c r="E108" s="259"/>
      <c r="F108" s="259"/>
      <c r="G108" s="259"/>
      <c r="H108" s="259"/>
      <c r="I108" s="259"/>
      <c r="J108" s="262"/>
      <c r="K108" s="262" t="s">
        <v>226</v>
      </c>
      <c r="L108" s="262" t="s">
        <v>341</v>
      </c>
      <c r="M108" s="259"/>
      <c r="N108" s="259"/>
      <c r="O108" s="259"/>
      <c r="P108" s="259"/>
      <c r="Q108" s="259"/>
      <c r="R108" s="259"/>
    </row>
    <row r="109" s="24" customFormat="1" ht="17" customHeight="1" spans="1:18">
      <c r="A109" s="262"/>
      <c r="B109" s="263"/>
      <c r="C109" s="262"/>
      <c r="D109" s="259"/>
      <c r="E109" s="259"/>
      <c r="F109" s="259"/>
      <c r="G109" s="259"/>
      <c r="H109" s="259"/>
      <c r="I109" s="259"/>
      <c r="J109" s="265" t="s">
        <v>395</v>
      </c>
      <c r="K109" s="265" t="s">
        <v>217</v>
      </c>
      <c r="L109" s="265" t="s">
        <v>376</v>
      </c>
      <c r="M109" s="259"/>
      <c r="N109" s="259"/>
      <c r="O109" s="259"/>
      <c r="P109" s="259"/>
      <c r="Q109" s="259"/>
      <c r="R109" s="259"/>
    </row>
    <row r="110" s="24" customFormat="1" ht="17" customHeight="1" spans="1:18">
      <c r="A110" s="262"/>
      <c r="B110" s="263"/>
      <c r="C110" s="262"/>
      <c r="D110" s="259"/>
      <c r="E110" s="259"/>
      <c r="F110" s="259"/>
      <c r="G110" s="259"/>
      <c r="H110" s="259"/>
      <c r="I110" s="259"/>
      <c r="J110" s="262"/>
      <c r="K110" s="262" t="s">
        <v>231</v>
      </c>
      <c r="L110" s="262" t="s">
        <v>379</v>
      </c>
      <c r="M110" s="259"/>
      <c r="N110" s="259"/>
      <c r="O110" s="259"/>
      <c r="P110" s="259"/>
      <c r="Q110" s="259"/>
      <c r="R110" s="259"/>
    </row>
    <row r="111" s="24" customFormat="1" ht="17" customHeight="1" spans="1:18">
      <c r="A111" s="262"/>
      <c r="B111" s="263"/>
      <c r="C111" s="262"/>
      <c r="D111" s="259"/>
      <c r="E111" s="259"/>
      <c r="F111" s="259"/>
      <c r="G111" s="259"/>
      <c r="H111" s="259"/>
      <c r="I111" s="259"/>
      <c r="J111" s="262"/>
      <c r="K111" s="262" t="s">
        <v>235</v>
      </c>
      <c r="L111" s="262" t="s">
        <v>381</v>
      </c>
      <c r="M111" s="259"/>
      <c r="N111" s="259"/>
      <c r="O111" s="259"/>
      <c r="P111" s="259"/>
      <c r="Q111" s="259"/>
      <c r="R111" s="259"/>
    </row>
    <row r="112" s="24" customFormat="1" ht="17" customHeight="1" spans="1:18">
      <c r="A112" s="262"/>
      <c r="B112" s="263"/>
      <c r="C112" s="262"/>
      <c r="D112" s="259"/>
      <c r="E112" s="259"/>
      <c r="F112" s="259"/>
      <c r="G112" s="259"/>
      <c r="H112" s="259"/>
      <c r="I112" s="259"/>
      <c r="J112" s="262"/>
      <c r="K112" s="262" t="s">
        <v>238</v>
      </c>
      <c r="L112" s="262" t="s">
        <v>384</v>
      </c>
      <c r="M112" s="259"/>
      <c r="N112" s="259"/>
      <c r="O112" s="259"/>
      <c r="P112" s="259"/>
      <c r="Q112" s="259"/>
      <c r="R112" s="259"/>
    </row>
    <row r="113" s="24" customFormat="1" ht="17" customHeight="1" spans="1:18">
      <c r="A113" s="262"/>
      <c r="B113" s="263"/>
      <c r="C113" s="262"/>
      <c r="D113" s="259"/>
      <c r="E113" s="259"/>
      <c r="F113" s="259"/>
      <c r="G113" s="259"/>
      <c r="H113" s="259"/>
      <c r="I113" s="259"/>
      <c r="J113" s="262"/>
      <c r="K113" s="262" t="s">
        <v>229</v>
      </c>
      <c r="L113" s="262" t="s">
        <v>376</v>
      </c>
      <c r="M113" s="259"/>
      <c r="N113" s="259"/>
      <c r="O113" s="259"/>
      <c r="P113" s="259"/>
      <c r="Q113" s="259"/>
      <c r="R113" s="259"/>
    </row>
    <row r="114" s="24" customFormat="1" ht="32" customHeight="1" spans="1:18">
      <c r="A114" s="264" t="s">
        <v>39</v>
      </c>
      <c r="B114" s="264"/>
      <c r="C114" s="264"/>
      <c r="D114" s="54">
        <v>215.33</v>
      </c>
      <c r="E114" s="54">
        <v>189.33</v>
      </c>
      <c r="F114" s="54">
        <v>26</v>
      </c>
      <c r="G114" s="54">
        <v>0</v>
      </c>
      <c r="H114" s="259"/>
      <c r="I114" s="259"/>
      <c r="J114" s="264" t="s">
        <v>39</v>
      </c>
      <c r="K114" s="264"/>
      <c r="L114" s="264"/>
      <c r="M114" s="54">
        <v>215.33</v>
      </c>
      <c r="N114" s="54">
        <v>189.33</v>
      </c>
      <c r="O114" s="54">
        <v>26</v>
      </c>
      <c r="P114" s="259"/>
      <c r="Q114" s="259"/>
      <c r="R114" s="259"/>
    </row>
  </sheetData>
  <mergeCells count="13">
    <mergeCell ref="A1:E1"/>
    <mergeCell ref="A2:R2"/>
    <mergeCell ref="A3:C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4583333333333" footer="0.314583333333333"/>
  <pageSetup paperSize="9" scale="62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:E1"/>
    </sheetView>
  </sheetViews>
  <sheetFormatPr defaultColWidth="9" defaultRowHeight="13.5" outlineLevelCol="7"/>
  <cols>
    <col min="1" max="1" width="40.1333333333333" style="8" customWidth="1"/>
    <col min="2" max="2" width="21.25" style="8" customWidth="1"/>
    <col min="3" max="3" width="21.3833333333333" style="8" customWidth="1"/>
    <col min="4" max="4" width="24.8833333333333" style="8" customWidth="1"/>
    <col min="5" max="5" width="23.5" style="8" customWidth="1"/>
    <col min="6" max="8" width="11.6333333333333" style="8" customWidth="1"/>
    <col min="9" max="16384" width="9" style="8"/>
  </cols>
  <sheetData>
    <row r="1" s="8" customFormat="1" ht="39.95" customHeight="1" spans="1:8">
      <c r="A1" s="204" t="s">
        <v>396</v>
      </c>
      <c r="B1" s="204"/>
      <c r="C1" s="204"/>
      <c r="D1" s="204"/>
      <c r="E1" s="204"/>
      <c r="F1" s="10"/>
      <c r="G1" s="10"/>
      <c r="H1" s="10"/>
    </row>
    <row r="2" ht="3" customHeight="1"/>
    <row r="3" s="13" customFormat="1" ht="28.5" customHeight="1" spans="1:5">
      <c r="A3" s="11" t="s">
        <v>1</v>
      </c>
      <c r="B3" s="11"/>
      <c r="C3" s="11"/>
      <c r="D3" s="11"/>
      <c r="E3" s="12" t="s">
        <v>41</v>
      </c>
    </row>
    <row r="4" s="8" customFormat="1" ht="30" customHeight="1" spans="1:5">
      <c r="A4" s="14" t="s">
        <v>397</v>
      </c>
      <c r="B4" s="14" t="s">
        <v>398</v>
      </c>
      <c r="C4" s="14" t="s">
        <v>399</v>
      </c>
      <c r="D4" s="15" t="s">
        <v>400</v>
      </c>
      <c r="E4" s="15"/>
    </row>
    <row r="5" s="8" customFormat="1" ht="30" customHeight="1" spans="1:5">
      <c r="A5" s="16"/>
      <c r="B5" s="16"/>
      <c r="C5" s="16"/>
      <c r="D5" s="17" t="s">
        <v>401</v>
      </c>
      <c r="E5" s="17" t="s">
        <v>402</v>
      </c>
    </row>
    <row r="6" s="8" customFormat="1" ht="30" customHeight="1" spans="1:5">
      <c r="A6" s="18" t="s">
        <v>98</v>
      </c>
      <c r="B6" s="19">
        <v>1.25</v>
      </c>
      <c r="C6" s="19">
        <v>1.4</v>
      </c>
      <c r="D6" s="19">
        <v>-0.15</v>
      </c>
      <c r="E6" s="20">
        <v>-0.107142857142857</v>
      </c>
    </row>
    <row r="7" s="8" customFormat="1" ht="30" customHeight="1" spans="1:5">
      <c r="A7" s="21" t="s">
        <v>403</v>
      </c>
      <c r="B7" s="19">
        <v>0</v>
      </c>
      <c r="C7" s="19">
        <v>0</v>
      </c>
      <c r="D7" s="19">
        <v>0</v>
      </c>
      <c r="E7" s="20">
        <v>0</v>
      </c>
    </row>
    <row r="8" s="8" customFormat="1" ht="30" customHeight="1" spans="1:5">
      <c r="A8" s="21" t="s">
        <v>404</v>
      </c>
      <c r="B8" s="19">
        <v>0.45</v>
      </c>
      <c r="C8" s="19">
        <v>0.5</v>
      </c>
      <c r="D8" s="19">
        <v>-0.05</v>
      </c>
      <c r="E8" s="20">
        <v>-0.1</v>
      </c>
    </row>
    <row r="9" s="8" customFormat="1" ht="30" customHeight="1" spans="1:5">
      <c r="A9" s="21" t="s">
        <v>405</v>
      </c>
      <c r="B9" s="19">
        <v>0.8</v>
      </c>
      <c r="C9" s="19">
        <v>0.9</v>
      </c>
      <c r="D9" s="19">
        <v>-0.1</v>
      </c>
      <c r="E9" s="20">
        <v>-0.111111111111111</v>
      </c>
    </row>
    <row r="10" s="8" customFormat="1" ht="30" customHeight="1" spans="1:5">
      <c r="A10" s="21" t="s">
        <v>406</v>
      </c>
      <c r="B10" s="19">
        <v>0</v>
      </c>
      <c r="C10" s="19">
        <v>0</v>
      </c>
      <c r="D10" s="19">
        <v>0</v>
      </c>
      <c r="E10" s="20">
        <v>0</v>
      </c>
    </row>
    <row r="11" s="8" customFormat="1" ht="30" customHeight="1" spans="1:5">
      <c r="A11" s="21" t="s">
        <v>407</v>
      </c>
      <c r="B11" s="19">
        <v>0.8</v>
      </c>
      <c r="C11" s="19">
        <v>0.9</v>
      </c>
      <c r="D11" s="19">
        <v>-0.1</v>
      </c>
      <c r="E11" s="20">
        <v>-0.111111111111111</v>
      </c>
    </row>
    <row r="12" ht="132" customHeight="1" spans="1:5">
      <c r="A12" s="22" t="s">
        <v>408</v>
      </c>
      <c r="B12" s="22"/>
      <c r="C12" s="22"/>
      <c r="D12" s="22"/>
      <c r="E12" s="22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6-1部门财务收支总体情况表</vt:lpstr>
      <vt:lpstr>6-2部门收入总体情况表</vt:lpstr>
      <vt:lpstr>6-3部门支出总体情况表</vt:lpstr>
      <vt:lpstr>6-4部门财政拨款收支总体情况表</vt:lpstr>
      <vt:lpstr>6-5部门一般公共预算本级财力安排支出情况表</vt:lpstr>
      <vt:lpstr>6-6部门基本支出情况表</vt:lpstr>
      <vt:lpstr>6-7部门政府性基金预算支出情况表</vt:lpstr>
      <vt:lpstr>6-8财政拨款支出明细表（按经济科目分类）</vt:lpstr>
      <vt:lpstr>6-9部门一般公共预算“三公”经费支出情况表</vt:lpstr>
      <vt:lpstr>6-10州本级项目支出绩效目标表（本次下达）</vt:lpstr>
      <vt:lpstr>6-11州本级项目支出绩效目标表（另文下达）</vt:lpstr>
      <vt:lpstr>6-12州对下转移支付绩效目标表</vt:lpstr>
      <vt:lpstr>6-13政府采购情况表</vt:lpstr>
      <vt:lpstr>7-1部门财务收支总体情况表</vt:lpstr>
      <vt:lpstr>7-2部门收入总体情况表</vt:lpstr>
      <vt:lpstr>7-3部门支出总体情况表</vt:lpstr>
      <vt:lpstr>7-4部门财政拨款收支总体情况表</vt:lpstr>
      <vt:lpstr>7-5部门一般公共预算本级财力安排支出情况表</vt:lpstr>
      <vt:lpstr>7-6部门基本支出情况表</vt:lpstr>
      <vt:lpstr>7-7部门政府性基金预算支出情况表</vt:lpstr>
      <vt:lpstr>7-8财政拨款支出明细表（按经济科目分类）</vt:lpstr>
      <vt:lpstr>7-9部门一般公共预算“三公”经费支出情况表</vt:lpstr>
      <vt:lpstr>7-10省本级项目支出绩效目标表（本次下达） </vt:lpstr>
      <vt:lpstr>7-11省本级项目支出绩效目标表（另文下达）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喵喵</cp:lastModifiedBy>
  <dcterms:created xsi:type="dcterms:W3CDTF">2006-09-16T00:00:00Z</dcterms:created>
  <dcterms:modified xsi:type="dcterms:W3CDTF">2020-02-28T10:36:55Z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