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A7AD" lockStructure="1"/>
  <bookViews>
    <workbookView windowWidth="28785" windowHeight="13140" tabRatio="933" activeTab="3"/>
  </bookViews>
  <sheets>
    <sheet name="附件1.项目绩效目标表" sheetId="10" r:id="rId1"/>
    <sheet name="附件2.项目绩效评价评分表" sheetId="11" r:id="rId2"/>
    <sheet name="附件3.项目资金使用情况表" sheetId="12" r:id="rId3"/>
    <sheet name="附件4.补助类项目实施情况表" sheetId="13" r:id="rId4"/>
    <sheet name="附件5.建设类项目实施情况表" sheetId="14" r:id="rId5"/>
    <sheet name="附件5.2020年度项目支出绩效自评表" sheetId="4" state="hidden" r:id="rId6"/>
  </sheets>
  <definedNames>
    <definedName name="_xlnm.Print_Titles" localSheetId="1">附件2.项目绩效评价评分表!$3:$3</definedName>
    <definedName name="_xlnm.Print_Titles" localSheetId="2">附件3.项目资金使用情况表!$4:$4</definedName>
    <definedName name="_xlnm.Print_Area" localSheetId="3">附件4.补助类项目实施情况表!$A$1:$E$22</definedName>
    <definedName name="_xlnm.Print_Titles" localSheetId="3">附件4.补助类项目实施情况表!$4:$6</definedName>
    <definedName name="_xlnm.Print_Area" localSheetId="4">附件5.建设类项目实施情况表!$A$1:$J$15</definedName>
    <definedName name="_xlnm.Print_Titles" localSheetId="4">附件5.建设类项目实施情况表!$3:$3</definedName>
    <definedName name="_xlnm._FilterDatabase" localSheetId="4" hidden="1">附件5.建设类项目实施情况表!$B$1:$AQ$14</definedName>
  </definedNames>
  <calcPr calcId="144525"/>
</workbook>
</file>

<file path=xl/sharedStrings.xml><?xml version="1.0" encoding="utf-8"?>
<sst xmlns="http://schemas.openxmlformats.org/spreadsheetml/2006/main" count="342" uniqueCount="241">
  <si>
    <t>附件1</t>
  </si>
  <si>
    <r>
      <rPr>
        <sz val="20"/>
        <color rgb="FF000000"/>
        <rFont val="方正小标宋_GBK"/>
        <charset val="134"/>
      </rPr>
      <t>建水县红十字会</t>
    </r>
    <r>
      <rPr>
        <sz val="20"/>
        <rFont val="方正小标宋_GBK"/>
        <charset val="134"/>
      </rPr>
      <t>2022年度</t>
    </r>
    <r>
      <rPr>
        <sz val="20"/>
        <color rgb="FF000000"/>
        <rFont val="方正小标宋_GBK"/>
        <charset val="134"/>
      </rPr>
      <t>“特殊困难边缘人群专项帮扶专项资金”项目绩效目标表</t>
    </r>
  </si>
  <si>
    <t>项目目标</t>
  </si>
  <si>
    <t>总体目标</t>
  </si>
  <si>
    <t>加强全县农业户籍农村常住人口中因突发事故、重大灾害、重大疾病等导致其“两不愁三保障”不达标或勉强达标的特殊困难边缘人群监测和及时帮扶、巩固我县乡村振兴成果。</t>
  </si>
  <si>
    <t>年度目标</t>
  </si>
  <si>
    <t>对全县困难人群2500人进行救助，其中：资助2400人符合条件的脱贫户（监测对象）参加红河惠农保，对其医疗支出自付部分进行保障；对100人符合条件的脱贫人口（含监测对象）进行专项救助，达到“两不愁三保障”。</t>
  </si>
  <si>
    <t>绩效指标</t>
  </si>
  <si>
    <t>评（扣）分标准</t>
  </si>
  <si>
    <t>指标内容</t>
  </si>
  <si>
    <t>绩效指标值设定依据及数据来源</t>
  </si>
  <si>
    <t>一级指标</t>
  </si>
  <si>
    <t>二级指标</t>
  </si>
  <si>
    <t>三级指标</t>
  </si>
  <si>
    <t>指标性质</t>
  </si>
  <si>
    <t>指标值</t>
  </si>
  <si>
    <t>度量单位</t>
  </si>
  <si>
    <t>指标属性</t>
  </si>
  <si>
    <t>产出指标</t>
  </si>
  <si>
    <t>数量指标</t>
  </si>
  <si>
    <t>特殊困难边缘人群监测和及时帮扶</t>
  </si>
  <si>
    <t>&lt;=</t>
  </si>
  <si>
    <t>2500</t>
  </si>
  <si>
    <t>人次</t>
  </si>
  <si>
    <t>定量指标</t>
  </si>
  <si>
    <t>指标总分20分，达到年度指标值得20分，未到达得分=实际完成数/年度指标值*指标分值。</t>
  </si>
  <si>
    <t>保障全县特殊困难边缘人群及时帮扶</t>
  </si>
  <si>
    <t>建水县特殊困难边缘人群专项帮扶
一事一议工作制度</t>
  </si>
  <si>
    <t>质量指标</t>
  </si>
  <si>
    <t>达到“两不愁三保障”</t>
  </si>
  <si>
    <t>&gt;=</t>
  </si>
  <si>
    <t>100</t>
  </si>
  <si>
    <t>%</t>
  </si>
  <si>
    <t>指标总分10分，达到年度指标值得10分，未到达得分=实际完成数/年度指标值*指标分值。</t>
  </si>
  <si>
    <t>不愁吃、不愁穿。住房安全有保障、义务教育有保障、基本医疗有保障</t>
  </si>
  <si>
    <t>时效指标</t>
  </si>
  <si>
    <t>县财政局根据”一事一议"会议审议决定，及时将资金拨付对口行业部门</t>
  </si>
  <si>
    <t>=</t>
  </si>
  <si>
    <t>49.31</t>
  </si>
  <si>
    <t>万元</t>
  </si>
  <si>
    <t>行业部门根据乡镇申请或工作开展需要，组织乡镇按照“一户一方案”申报</t>
  </si>
  <si>
    <t>成本指标</t>
  </si>
  <si>
    <t>县财政局每年安排专项资金</t>
  </si>
  <si>
    <t>县财政局根据特殊困难边缘人群专项帮扶资金需求安排一定的资金</t>
  </si>
  <si>
    <t>效益指标</t>
  </si>
  <si>
    <t>社会效益指标</t>
  </si>
  <si>
    <t>提高巩固全县贫困人口生活质量</t>
  </si>
  <si>
    <t>人(户)</t>
  </si>
  <si>
    <t>保障贫困人群生活达标</t>
  </si>
  <si>
    <t>经济效益指标</t>
  </si>
  <si>
    <t>贫困人口保障“两不愁三保障”</t>
  </si>
  <si>
    <t>人</t>
  </si>
  <si>
    <t>家庭年人均收入处于农村最低生活保障</t>
  </si>
  <si>
    <t>可持续影响指标</t>
  </si>
  <si>
    <t>保障贫困脱贫人群返回贫困人群中</t>
  </si>
  <si>
    <t>全县贫困人口全部达标，退出贫困人群</t>
  </si>
  <si>
    <t>满意度指标</t>
  </si>
  <si>
    <t>服务对象满意度指标</t>
  </si>
  <si>
    <t>群众满意认可度</t>
  </si>
  <si>
    <t>①满意度≥90%时，得10分；
②满意度＜90%时，得分=最终满意度*10分。</t>
  </si>
  <si>
    <t>反映救助对象满意度</t>
  </si>
  <si>
    <t>……</t>
  </si>
  <si>
    <t>附件2</t>
  </si>
  <si>
    <t>建水县红十字会2022年度“特殊困难边缘人群专项帮扶专项资金”项目绩效评价评分表</t>
  </si>
  <si>
    <t>指标
分值</t>
  </si>
  <si>
    <t>指标解释</t>
  </si>
  <si>
    <t>指标说明</t>
  </si>
  <si>
    <t>评分标准</t>
  </si>
  <si>
    <t>简述扣分情况</t>
  </si>
  <si>
    <t>评价得分</t>
  </si>
  <si>
    <t>决策（15分）</t>
  </si>
  <si>
    <t>项目立项
（5分）</t>
  </si>
  <si>
    <t>项目立项充分性</t>
  </si>
  <si>
    <t>项目立项是否符合法律法规、相据关政策、发展规划以及部门职责，用以反映和考核项目立项依据情况。</t>
  </si>
  <si>
    <t>评价要点：
①项目立项是否符合国家法律法规、国民经济发展规划和相关政策;
②项目立项是否符合行业发展规划和政策要求;
③项目立项是否与部门职责范围相符，属于部门履职所需;
④项目是否属于公共财政支持范围，是否符合中央、地方事权支出责任划分原则;
⑤项目是否与相关部门同类项目或部门内部相关项目重复。</t>
  </si>
  <si>
    <t>①项目立项符合国家法律法规、国民经济发展规划和相关政策，得0.4分，反之不得分；
②项目立项符合行业发展规划和政策要求，得0.4分，反之不得分；
③项目立项与部门职责范围相符，属于部门履职所需，得0.4分，反之不得分;
④项目属于公共财政支持范围，是否符合中央、地方事权支出责任划分原则，得0.4分，反之不得分;
⑤项目是否与相关部门同类项目或部门内部相关项目重复，得0.4分，反之不得分。</t>
  </si>
  <si>
    <t>项目立项符合国家法律法规、国民经济发展规划和相关政策，符合行业发展规划和政策要求，与部门职责范围相符，属于部门履职所需；项目属于公共财政支持范围，符合中央、地方事权支出责任划分原则，与相关部门同类项目或部门内部相关项目不重复。</t>
  </si>
  <si>
    <t>项目立项规范性</t>
  </si>
  <si>
    <t>项目申请、设立过程是否符合相关要求，用以反映和考核项目立项的规范情况。</t>
  </si>
  <si>
    <t>评价要点：
①项目是否按照规定的程序申请设立;
②审批文件、材料是否符合相关要求;
③事前是否已经过必要的可行性研究、专家论证、风险评估、绩效评估、集体决策。</t>
  </si>
  <si>
    <t>①项目按照规定的程序申请设立，得1分，反之不得分;
②审批文件、材料符合相关要求，得1分，反之不得分;
③事前已经过必要的可行性研究、专家论证、风险评估、绩效评估、集体决策，得1分，反之不得分。</t>
  </si>
  <si>
    <t>项目按照规定的程序申请设立;审批文件、材料符合相关要求;事前已经过必要的可行性研究、专家论证、风险评估、绩效评估、集体决策。</t>
  </si>
  <si>
    <t>绩效目标（5分）</t>
  </si>
  <si>
    <t>绩效目标合理性</t>
  </si>
  <si>
    <t>项目所设定的绩效目标是否依据充分，是否符合客观实际，用以反映和考核项目绩效目标与项目实施的相符情况。</t>
  </si>
  <si>
    <t>评价要点：
①项目是否有绩效目标;
②项目绩效目标与实际工作内容是否
具有相关性;
③项目预期产出效益和效果是否符合正常的业绩水平;
④是否与预算确定的项目投资额或资金量相匹配。</t>
  </si>
  <si>
    <t>①项目是否有绩效目标，得0.5分，反之不得分;
②项目绩效目标与实际工作内容具有相关性，得0.5分，反之不得分;
③项目预期产出效益和效果符合正常的业绩水平，得0.5分，反之不得分;
④与预算确定的项目投资额或资金量相匹配，得0.5分，反之不得分。</t>
  </si>
  <si>
    <t>项目设有绩效目标;项目绩效目标与实际工作内容相关;项目预期产出效益和效果符合正常的业绩水平;与预算确定的项目投资额或资金量相匹配。</t>
  </si>
  <si>
    <t>绩效指标明确性</t>
  </si>
  <si>
    <t>依据绩效目标设定的绩效指标是否清晰、细化、可衡量等，用以反映和考核项目绩效目标的明细化情况。</t>
  </si>
  <si>
    <t>评价要点：
①是否将项目绩效目标细化分解为具体的绩效指标;
②是否通过清晰、可衡量的指标值予以体现;
③是否与项目目标任务数或计划数相对应。</t>
  </si>
  <si>
    <t>①将项目绩效目标细化分解为具体的绩效指标，得1分，反之不得分;
②通过清晰、可衡量的指标值予以体现，得1分，反之不得分;
③与项目目标任务数或计划数相对应，得1分，反之不得分。</t>
  </si>
  <si>
    <t>项目绩效目标进行了细化分解为具体的绩效指标;通过清晰、可衡量的指标值予以体现;
与项目目标任务数或计划数相对应。</t>
  </si>
  <si>
    <t>资金投入
（5分）</t>
  </si>
  <si>
    <t>资金预算科学性</t>
  </si>
  <si>
    <t>项目预算编制是否经过科学论证、有明确标准，资金额度与年度目标是否相适应，用以反映和考核项目预算编制的科学性、合理性情况。</t>
  </si>
  <si>
    <t>评价要点：
①预算编制是否经过科学论证;
②预算内容与项目内容是否匹配;
③预算额度测算依据是否充分，是否按照标准编制;
④预算确定的项目投资额或资金量是否与工作任务相匹配。</t>
  </si>
  <si>
    <t>①预算编制经过科学论证，得0.5分，反之不得分;
②预算内容与项目内容匹配，得0.5分，反之不得分;
③预算额度测算依据充分，按照标准编制，得0.5分，反之不得分;
④预算确定的项目投资额或资金量与工作任务相匹配，得0.5分，反之不得分。</t>
  </si>
  <si>
    <t>预算编制经过科学论证;预算内容与项目内容匹配;预算额度测算依据充分，按照标准编制;预算确定的项目投资额或资金量与工作任务相匹配。</t>
  </si>
  <si>
    <t>资金分配合理性</t>
  </si>
  <si>
    <t>项目预算资金分配是否有测算依据，与补助单位或地方实际是否相适应，用以反映和考核项目预算资金分配的科学性、合理性情况。</t>
  </si>
  <si>
    <t>评价要点：
①预算资金分配依据是否充分;
②资金分配额度是否合理，与项目单位或地方实际是否相适应。</t>
  </si>
  <si>
    <t>①预算资金分配依据充分，得1.5分，反之不得分;
②资金分配额度合理，与项目单位或地方实际相适应，得1.5分，反之不得分。</t>
  </si>
  <si>
    <t>预算资金分配依据充分;资金分配额度合理，与项目单位和地方实际相适应。</t>
  </si>
  <si>
    <t>过程（20分）</t>
  </si>
  <si>
    <t>资金管理
（10分）</t>
  </si>
  <si>
    <t>资金到位率</t>
  </si>
  <si>
    <t>实际到位资金与预算资金的比率，用以反映和考核资金落实情况对项目实施的总体保障程度。</t>
  </si>
  <si>
    <t>评价要点：
资金到位率=（实际到位资金/预算资金）×100%。
实际到位资金：一定时期（本年度或项目期）内落实到具体项目的资金。
预算资金：一定时期（本年度或项目期）内预算安排到具体项目的资金。</t>
  </si>
  <si>
    <t>得分=资金到位率*3分（满分3分）。</t>
  </si>
  <si>
    <t>实际到位资金=预算资金</t>
  </si>
  <si>
    <t>预算执行率</t>
  </si>
  <si>
    <t>项目预算资金是否按照计划执行，用以反映或考核项目预算执行情况。</t>
  </si>
  <si>
    <t>评价要点：
预算执行率=（实际支出资金/实际到位资金）×100%。
实际支出资金：一定时期（本年度或项目期）内项目实际拨付的资金。</t>
  </si>
  <si>
    <t>得分=预算执行率*3分（满分3分）。</t>
  </si>
  <si>
    <t>预算执行率为100%</t>
  </si>
  <si>
    <t>资金使用合规性</t>
  </si>
  <si>
    <t>项目资金使用是否符合相关的财务管理制度规定，用以反映和考核项目资金的规范运行情况。</t>
  </si>
  <si>
    <t>评价要点：
①是否符合国家财经法规和财务管理制度以及有关专项资金管理办法的规定；
②资金的拨付是否有完整的审批程序和手续；
③是否符合项目预算批复或合同规定的用途；
④是否存在截留、挤占、挪用、虚列支出等情况。</t>
  </si>
  <si>
    <t>①符合国家财经法规和财务管理制度以及有关专项资金管理办法的规定得1分，反之不得分；
②资金的拨付有完整的审批程序和手续得1分，反之不得分；
③是符合项目预算批复或合同规定的用途得1分，反之不得分；
④不存在截留、挤占、挪用、虚列支出等情况得1分，反之不得分。</t>
  </si>
  <si>
    <t>项目资金使用符合国家财经法规和财务管理制度以及有关专项资金管理办法；拨付有完整的审批程序；符合项目预算批复规定的用途；不存在截留、挤占、挪用、虚列支出等情况。</t>
  </si>
  <si>
    <t>组织实施
（10分）</t>
  </si>
  <si>
    <t>管理制度健全性</t>
  </si>
  <si>
    <t>项目实施单位的财务和业务管理制度是否健全，用以反映和考核财务和业务管理制度对项目顺利实施的保障情况。</t>
  </si>
  <si>
    <t>评价要点：
①是否已制定或具有相应的财务和业务管理制度；
②财务和业务管理制度是否合法、合规、完整。</t>
  </si>
  <si>
    <t>①已制定或具有相应的财务和业务管理制度得3分，每发现一项未制定，扣除0.5分，扣完为止；
②财务和业务管理制度合法、合规、完整得2分，每发现一项不合法、合规、完整，扣除0.5分，扣完为止。</t>
  </si>
  <si>
    <t>项目实施单位根据项目实施方案开展具体工作，有具体的项目救助流程，救助对象、救助资金是经过会议研究确定并进行公示，财务和业务管理制度合法、合规、完整。</t>
  </si>
  <si>
    <t>制度执行有效性</t>
  </si>
  <si>
    <t>项目实施是否符合相关管理规定，用以反映和考核相关管理制度的有效执行情况。</t>
  </si>
  <si>
    <t>评价要点：
①是否遵守相关法律法规和相关管理规定；
②项目调整及支出调整手续是否完备；
③项目合同书、验收报告、技术鉴定等资料是否齐全并及时归档；
④项目实施的人员条件、场地设备、信息支撑等是否落实到位。</t>
  </si>
  <si>
    <t>①遵守相关法律法规和相关管理规定得2分，每发现一项不遵守扣除0.5分，扣完为止；
②项目调整及支出调整手续完备得1分，每发现一项调整手续不完备扣除0.5分，扣完为止；
③项目合同书、验收报告、技术鉴定等资料齐全并及时归档得1分，每发现一项资料不齐全或不及时归档扣除0.5分，扣完为止；
④项目实施的人员条件、场地设备、信息支撑等落实到位得1分，每发现一项不足以支撑项目实施的条件扣0.5分，扣完为止。</t>
  </si>
  <si>
    <t xml:space="preserve">项目实施遵守相关法律法规和相关管理规定，严格按救助流程程序进行。
</t>
  </si>
  <si>
    <t>产出（35分）</t>
  </si>
  <si>
    <t>产出数量
（10分）</t>
  </si>
  <si>
    <t>保障全县特殊困难边缘人群及时帮扶&lt;=2500人次</t>
  </si>
  <si>
    <t>年内实现专项救助2086人次，离目标有414人次差距。</t>
  </si>
  <si>
    <t>产出质量
（10分）</t>
  </si>
  <si>
    <t>不愁吃、不愁穿；住房安全有保障、义务教育有保障、基本医疗有保障。</t>
  </si>
  <si>
    <t>不愁吃、不愁穿；住房安全有保障、义务教育有保障、基本医疗有保障&gt;=100%。</t>
  </si>
  <si>
    <t>通过救助，生活已达到“两不愁 三保障”，达100%。</t>
  </si>
  <si>
    <t>产出时效
(10分）</t>
  </si>
  <si>
    <t>县红十字会根据乡镇上报专项救助申请，进行数据比对、入户核查、会议研究及时将救助金拨付到户。</t>
  </si>
  <si>
    <t>2022年安排49.31万元专项救助资金</t>
  </si>
  <si>
    <t>2022年安排49.31万元专项救助资金已全部拨付到人。</t>
  </si>
  <si>
    <t>产出成本
（5分）</t>
  </si>
  <si>
    <t>县财政局安排专项资金</t>
  </si>
  <si>
    <t>指标总分5分，达到年度指标值得5分，未到达得分=实际完成数/年度指标值*指标分值。</t>
  </si>
  <si>
    <t>2022年安排49.31万元专项救助资金已使用完毕。</t>
  </si>
  <si>
    <t>效果（30分）</t>
  </si>
  <si>
    <t>项目效益（20分）</t>
  </si>
  <si>
    <t>保障全县特殊困难边缘人群&gt;=2500人（户）生活达标</t>
  </si>
  <si>
    <t>①达到全部预期指标，效益较为明显得10分；
②部分达成年度指标并具有一定效果得8分；
③部分达成年度指标但效果较差得6分；
④未完成任务不得分。</t>
  </si>
  <si>
    <t>年度救助2086人（户），与目标数2500人（户）有一定差距，但救助效果显著。</t>
  </si>
  <si>
    <t>通过救助，实现困难人群达到“两不愁三保障”&gt;=2500人</t>
  </si>
  <si>
    <t>①达到全部预期指标，效益较为明显得5分；
②部分达成年度指标并具有一定效果得3分；
③部分达成年度指标但效果较差得2分；
④未完成任务不得分。</t>
  </si>
  <si>
    <t>全县&gt;=2500人（户）困难人群全部达标，退出贫困人群</t>
  </si>
  <si>
    <t>满意度（10分）</t>
  </si>
  <si>
    <t>整体满意度</t>
  </si>
  <si>
    <t>对项目实施情况满意的问卷数量占所有问卷数量的比率，用以反映和考核项目实施后受益对象的满意度情况。</t>
  </si>
  <si>
    <t>评价要点：
社会公众、服务对象等对实施该项目的满意度。受益对象满意度=调查问卷最终总得分/调查问卷总分*100%。</t>
  </si>
  <si>
    <t>通过电话询问方式，救助满意度达95%</t>
  </si>
  <si>
    <t>合 计</t>
  </si>
  <si>
    <t>附件3</t>
  </si>
  <si>
    <t>建水县红十字会2022年度“特殊困难边缘人群专项帮扶专项资金”项目资金使用情况表</t>
  </si>
  <si>
    <t xml:space="preserve">                                                                                         单位：万元</t>
  </si>
  <si>
    <t>序号</t>
  </si>
  <si>
    <t>具体支出明细（项目）</t>
  </si>
  <si>
    <t>资金文号</t>
  </si>
  <si>
    <t>预　算
金　额</t>
  </si>
  <si>
    <t>实际到位
金　额</t>
  </si>
  <si>
    <t>实际支出
金　额</t>
  </si>
  <si>
    <t>结　余
金　额</t>
  </si>
  <si>
    <t>结　转
金　额</t>
  </si>
  <si>
    <t>支出率</t>
  </si>
  <si>
    <t>备注</t>
  </si>
  <si>
    <t>特殊困难边缘人群专项帮扶专项资金</t>
  </si>
  <si>
    <r>
      <rPr>
        <sz val="12"/>
        <rFont val="仿宋"/>
        <charset val="134"/>
      </rPr>
      <t>建财发</t>
    </r>
    <r>
      <rPr>
        <sz val="12"/>
        <rFont val="宋体"/>
        <charset val="134"/>
      </rPr>
      <t>﹝</t>
    </r>
    <r>
      <rPr>
        <sz val="12"/>
        <rFont val="仿宋"/>
        <charset val="134"/>
      </rPr>
      <t>2022</t>
    </r>
    <r>
      <rPr>
        <sz val="12"/>
        <rFont val="宋体"/>
        <charset val="134"/>
      </rPr>
      <t>﹞</t>
    </r>
    <r>
      <rPr>
        <sz val="12"/>
        <rFont val="仿宋"/>
        <charset val="134"/>
      </rPr>
      <t>2号</t>
    </r>
  </si>
  <si>
    <t>注：该表可根据项目实际需要自行设计</t>
  </si>
  <si>
    <t>附件4</t>
  </si>
  <si>
    <t>XX部门2022年度XX项目实施情况表（补助类）</t>
  </si>
  <si>
    <t xml:space="preserve">                                                                       单位：人、户、万元等</t>
  </si>
  <si>
    <t>项目补助对象</t>
  </si>
  <si>
    <t>XX项目内容</t>
  </si>
  <si>
    <t>任务数</t>
  </si>
  <si>
    <t>完成数</t>
  </si>
  <si>
    <t>完成比（%）</t>
  </si>
  <si>
    <t>合计</t>
  </si>
  <si>
    <t>注：该表可根据项目实际情况自行设计</t>
  </si>
  <si>
    <t>附件5</t>
  </si>
  <si>
    <r>
      <rPr>
        <sz val="20"/>
        <color theme="1"/>
        <rFont val="方正小标宋_GBK"/>
        <charset val="134"/>
      </rPr>
      <t>XX部门</t>
    </r>
    <r>
      <rPr>
        <sz val="20"/>
        <rFont val="方正小标宋_GBK"/>
        <charset val="134"/>
      </rPr>
      <t>2022年度</t>
    </r>
    <r>
      <rPr>
        <sz val="20"/>
        <color theme="1"/>
        <rFont val="方正小标宋_GBK"/>
        <charset val="134"/>
      </rPr>
      <t>XX项目实施情况表（建设类）</t>
    </r>
  </si>
  <si>
    <t>项目名称</t>
  </si>
  <si>
    <t>项目
所在地</t>
  </si>
  <si>
    <t>项目投资（万元）</t>
  </si>
  <si>
    <t>项目计划
开工时间</t>
  </si>
  <si>
    <t>项目计划
完工时间</t>
  </si>
  <si>
    <t>项目实际
开工时间</t>
  </si>
  <si>
    <t>项目实际
完工时间</t>
  </si>
  <si>
    <t>项目总体进度</t>
  </si>
  <si>
    <r>
      <rPr>
        <sz val="12"/>
        <color theme="1"/>
        <rFont val="方正黑体_GBK"/>
        <charset val="134"/>
      </rPr>
      <t>附件</t>
    </r>
    <r>
      <rPr>
        <sz val="12"/>
        <color theme="1"/>
        <rFont val="宋体"/>
        <charset val="134"/>
        <scheme val="minor"/>
      </rPr>
      <t>5.</t>
    </r>
  </si>
  <si>
    <t>2020年度项目支出绩效自评表</t>
  </si>
  <si>
    <t>预算类型</t>
  </si>
  <si>
    <t>□一般公共预算                      □政府性基金预算             □社会保险基金预算          □国有资本经营预算</t>
  </si>
  <si>
    <t>自评得分</t>
  </si>
  <si>
    <t>自评等级</t>
  </si>
  <si>
    <t>□优  □良 □中  □差</t>
  </si>
  <si>
    <t>项目负责人</t>
  </si>
  <si>
    <t>主管部门（盖章）</t>
  </si>
  <si>
    <t>项目实施单位（盖章）</t>
  </si>
  <si>
    <t>项目资金（万元）</t>
  </si>
  <si>
    <t>年初预算数</t>
  </si>
  <si>
    <t>全年预算数</t>
  </si>
  <si>
    <t>全年执行数</t>
  </si>
  <si>
    <t>分值</t>
  </si>
  <si>
    <t>执行率（10%）</t>
  </si>
  <si>
    <t>得分</t>
  </si>
  <si>
    <t>年度资金总额</t>
  </si>
  <si>
    <t>其中：当年财政拨款</t>
  </si>
  <si>
    <t>－</t>
  </si>
  <si>
    <t xml:space="preserve">           上年结转资金</t>
  </si>
  <si>
    <t xml:space="preserve">           其他资金</t>
  </si>
  <si>
    <t>年度总体目标</t>
  </si>
  <si>
    <t>预期目标</t>
  </si>
  <si>
    <t>实际完成情况</t>
  </si>
  <si>
    <t>指标分值</t>
  </si>
  <si>
    <t>年度指标值</t>
  </si>
  <si>
    <t>实际完成值</t>
  </si>
  <si>
    <t>偏差原因分析及改进措施</t>
  </si>
  <si>
    <t>产出指标（50%）</t>
  </si>
  <si>
    <t>指标1：</t>
  </si>
  <si>
    <t>指标2：</t>
  </si>
  <si>
    <t>效益指标（30%）</t>
  </si>
  <si>
    <t>生态效益指标</t>
  </si>
  <si>
    <t>满意度指标（10%）</t>
  </si>
  <si>
    <t>总分</t>
  </si>
  <si>
    <t>100分</t>
  </si>
  <si>
    <t>自评得分合计</t>
  </si>
  <si>
    <t>其他需要说明的事项</t>
  </si>
  <si>
    <t>联系人：</t>
  </si>
  <si>
    <t>联系电话：</t>
  </si>
  <si>
    <t>填报日期：</t>
  </si>
  <si>
    <t>备注：“绩效指标完成情况”行可按本表格式自行增减，根据年初设定的绩效指标填报产出数量、产出质量、产出时效、产出成本以及经济效益、社会效益、生态效益、可持续影响、满意度等内容。</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</si>
</sst>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_);[Red]\(0.00\)"/>
    <numFmt numFmtId="179" formatCode="0.00;[Red]0.00"/>
  </numFmts>
  <fonts count="65">
    <font>
      <sz val="11"/>
      <color theme="1"/>
      <name val="宋体"/>
      <charset val="134"/>
      <scheme val="minor"/>
    </font>
    <font>
      <sz val="12"/>
      <color theme="1"/>
      <name val="方正黑体_GBK"/>
      <charset val="134"/>
    </font>
    <font>
      <sz val="18"/>
      <color rgb="FF000000"/>
      <name val="方正小标宋_GBK"/>
      <charset val="134"/>
    </font>
    <font>
      <sz val="11"/>
      <color theme="1"/>
      <name val="方正黑体_GBK"/>
      <charset val="134"/>
    </font>
    <font>
      <sz val="11"/>
      <color rgb="FF000000"/>
      <name val="方正黑体_GBK"/>
      <charset val="134"/>
    </font>
    <font>
      <sz val="11"/>
      <color theme="1"/>
      <name val="宋体"/>
      <charset val="134"/>
    </font>
    <font>
      <sz val="11"/>
      <color rgb="FF000000"/>
      <name val="宋体"/>
      <charset val="134"/>
    </font>
    <font>
      <sz val="14"/>
      <color theme="1"/>
      <name val="方正黑体_GBK"/>
      <charset val="134"/>
    </font>
    <font>
      <sz val="10"/>
      <name val="仿宋"/>
      <charset val="134"/>
    </font>
    <font>
      <sz val="12"/>
      <name val="黑体"/>
      <charset val="134"/>
    </font>
    <font>
      <sz val="16"/>
      <name val="黑体"/>
      <charset val="134"/>
    </font>
    <font>
      <sz val="20"/>
      <color theme="1"/>
      <name val="方正小标宋_GBK"/>
      <charset val="134"/>
    </font>
    <font>
      <sz val="12"/>
      <color theme="1"/>
      <name val="仿宋"/>
      <charset val="134"/>
    </font>
    <font>
      <sz val="12"/>
      <name val="仿宋"/>
      <charset val="134"/>
    </font>
    <font>
      <b/>
      <sz val="10"/>
      <name val="仿宋"/>
      <charset val="134"/>
    </font>
    <font>
      <sz val="10"/>
      <color theme="1"/>
      <name val="仿宋"/>
      <charset val="134"/>
    </font>
    <font>
      <b/>
      <sz val="12"/>
      <name val="宋体"/>
      <charset val="134"/>
    </font>
    <font>
      <sz val="12"/>
      <name val="宋体"/>
      <charset val="134"/>
    </font>
    <font>
      <sz val="20"/>
      <name val="方正小标宋简体"/>
      <charset val="134"/>
    </font>
    <font>
      <sz val="14"/>
      <name val="方正黑体_GBK"/>
      <charset val="134"/>
    </font>
    <font>
      <sz val="12"/>
      <color indexed="8"/>
      <name val="仿宋"/>
      <charset val="134"/>
    </font>
    <font>
      <sz val="10"/>
      <color indexed="8"/>
      <name val="仿宋"/>
      <charset val="134"/>
    </font>
    <font>
      <b/>
      <sz val="12"/>
      <name val="仿宋"/>
      <charset val="134"/>
    </font>
    <font>
      <b/>
      <sz val="12"/>
      <name val="仿宋_GB2312"/>
      <charset val="134"/>
    </font>
    <font>
      <sz val="12"/>
      <name val="仿宋_GB2312"/>
      <charset val="134"/>
    </font>
    <font>
      <sz val="10"/>
      <name val="方正黑体_GBK"/>
      <charset val="134"/>
    </font>
    <font>
      <sz val="22"/>
      <name val="方正小标宋简体"/>
      <charset val="134"/>
    </font>
    <font>
      <sz val="12"/>
      <name val="方正黑体_GBK"/>
      <charset val="134"/>
    </font>
    <font>
      <sz val="11"/>
      <name val="仿宋"/>
      <charset val="134"/>
    </font>
    <font>
      <sz val="11"/>
      <name val="方正黑体_GBK"/>
      <charset val="134"/>
    </font>
    <font>
      <sz val="11"/>
      <color rgb="FFFF0000"/>
      <name val="仿宋"/>
      <charset val="134"/>
    </font>
    <font>
      <sz val="20"/>
      <name val="方正小标宋_GBK"/>
      <charset val="134"/>
    </font>
    <font>
      <sz val="11"/>
      <color theme="1"/>
      <name val="仿宋"/>
      <charset val="134"/>
    </font>
    <font>
      <sz val="12"/>
      <color indexed="8"/>
      <name val="方正黑体_GBK"/>
      <charset val="134"/>
    </font>
    <font>
      <sz val="12"/>
      <color indexed="8"/>
      <name val="宋体"/>
      <charset val="134"/>
    </font>
    <font>
      <sz val="12"/>
      <color indexed="8"/>
      <name val="黑体"/>
      <charset val="134"/>
    </font>
    <font>
      <sz val="20"/>
      <color rgb="FF000000"/>
      <name val="方正小标宋_GBK"/>
      <charset val="134"/>
    </font>
    <font>
      <sz val="20"/>
      <color indexed="8"/>
      <name val="方正小标宋_GBK"/>
      <charset val="134"/>
    </font>
    <font>
      <sz val="14"/>
      <color indexed="8"/>
      <name val="方正黑体_GBK"/>
      <charset val="134"/>
    </font>
    <font>
      <sz val="12"/>
      <color indexed="8"/>
      <name val="方正小标宋简体"/>
      <charset val="134"/>
    </font>
    <font>
      <sz val="11"/>
      <color rgb="FF000000"/>
      <name val="Arial"/>
      <charset val="0"/>
    </font>
    <font>
      <sz val="22"/>
      <color indexed="8"/>
      <name val="方正小标宋简体"/>
      <charset val="134"/>
    </font>
    <font>
      <sz val="22"/>
      <color indexed="8"/>
      <name val="方正黑体_GBK"/>
      <charset val="134"/>
    </font>
    <font>
      <sz val="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2"/>
      <color theme="1"/>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0" fontId="43" fillId="0" borderId="0">
      <alignment vertical="center"/>
    </xf>
    <xf numFmtId="42" fontId="0" fillId="0" borderId="0" applyFont="0" applyFill="0" applyBorder="0" applyAlignment="0" applyProtection="0">
      <alignment vertical="center"/>
    </xf>
    <xf numFmtId="0" fontId="44" fillId="3" borderId="0" applyNumberFormat="0" applyBorder="0" applyAlignment="0" applyProtection="0">
      <alignment vertical="center"/>
    </xf>
    <xf numFmtId="0" fontId="45" fillId="4"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4" fillId="5" borderId="0" applyNumberFormat="0" applyBorder="0" applyAlignment="0" applyProtection="0">
      <alignment vertical="center"/>
    </xf>
    <xf numFmtId="0" fontId="46" fillId="6" borderId="0" applyNumberFormat="0" applyBorder="0" applyAlignment="0" applyProtection="0">
      <alignment vertical="center"/>
    </xf>
    <xf numFmtId="43" fontId="0" fillId="0" borderId="0" applyFont="0" applyFill="0" applyBorder="0" applyAlignment="0" applyProtection="0">
      <alignment vertical="center"/>
    </xf>
    <xf numFmtId="0" fontId="47" fillId="7" borderId="0" applyNumberFormat="0" applyBorder="0" applyAlignment="0" applyProtection="0">
      <alignment vertical="center"/>
    </xf>
    <xf numFmtId="0" fontId="48" fillId="0" borderId="0" applyNumberFormat="0" applyFill="0" applyBorder="0" applyAlignment="0" applyProtection="0">
      <alignment vertical="center"/>
    </xf>
    <xf numFmtId="9" fontId="0" fillId="0" borderId="0" applyFont="0" applyFill="0" applyBorder="0" applyAlignment="0" applyProtection="0">
      <alignment vertical="center"/>
    </xf>
    <xf numFmtId="0" fontId="49" fillId="0" borderId="0" applyNumberFormat="0" applyFill="0" applyBorder="0" applyAlignment="0" applyProtection="0">
      <alignment vertical="center"/>
    </xf>
    <xf numFmtId="0" fontId="0" fillId="8" borderId="11" applyNumberFormat="0" applyFont="0" applyAlignment="0" applyProtection="0">
      <alignment vertical="center"/>
    </xf>
    <xf numFmtId="0" fontId="47" fillId="9" borderId="0" applyNumberFormat="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0" fillId="0" borderId="0">
      <alignment vertical="center"/>
    </xf>
    <xf numFmtId="0" fontId="54" fillId="0" borderId="12" applyNumberFormat="0" applyFill="0" applyAlignment="0" applyProtection="0">
      <alignment vertical="center"/>
    </xf>
    <xf numFmtId="0" fontId="55" fillId="0" borderId="12" applyNumberFormat="0" applyFill="0" applyAlignment="0" applyProtection="0">
      <alignment vertical="center"/>
    </xf>
    <xf numFmtId="0" fontId="47" fillId="10" borderId="0" applyNumberFormat="0" applyBorder="0" applyAlignment="0" applyProtection="0">
      <alignment vertical="center"/>
    </xf>
    <xf numFmtId="0" fontId="50" fillId="0" borderId="13" applyNumberFormat="0" applyFill="0" applyAlignment="0" applyProtection="0">
      <alignment vertical="center"/>
    </xf>
    <xf numFmtId="0" fontId="47" fillId="11" borderId="0" applyNumberFormat="0" applyBorder="0" applyAlignment="0" applyProtection="0">
      <alignment vertical="center"/>
    </xf>
    <xf numFmtId="0" fontId="56" fillId="12" borderId="14" applyNumberFormat="0" applyAlignment="0" applyProtection="0">
      <alignment vertical="center"/>
    </xf>
    <xf numFmtId="0" fontId="57" fillId="12" borderId="10" applyNumberFormat="0" applyAlignment="0" applyProtection="0">
      <alignment vertical="center"/>
    </xf>
    <xf numFmtId="0" fontId="58" fillId="13" borderId="15" applyNumberFormat="0" applyAlignment="0" applyProtection="0">
      <alignment vertical="center"/>
    </xf>
    <xf numFmtId="0" fontId="44" fillId="14" borderId="0" applyNumberFormat="0" applyBorder="0" applyAlignment="0" applyProtection="0">
      <alignment vertical="center"/>
    </xf>
    <xf numFmtId="0" fontId="47" fillId="15" borderId="0" applyNumberFormat="0" applyBorder="0" applyAlignment="0" applyProtection="0">
      <alignment vertical="center"/>
    </xf>
    <xf numFmtId="0" fontId="59" fillId="0" borderId="16" applyNumberFormat="0" applyFill="0" applyAlignment="0" applyProtection="0">
      <alignment vertical="center"/>
    </xf>
    <xf numFmtId="0" fontId="17" fillId="0" borderId="0"/>
    <xf numFmtId="0" fontId="60" fillId="0" borderId="17" applyNumberFormat="0" applyFill="0" applyAlignment="0" applyProtection="0">
      <alignment vertical="center"/>
    </xf>
    <xf numFmtId="0" fontId="61" fillId="16" borderId="0" applyNumberFormat="0" applyBorder="0" applyAlignment="0" applyProtection="0">
      <alignment vertical="center"/>
    </xf>
    <xf numFmtId="0" fontId="62" fillId="17" borderId="0" applyNumberFormat="0" applyBorder="0" applyAlignment="0" applyProtection="0">
      <alignment vertical="center"/>
    </xf>
    <xf numFmtId="0" fontId="44" fillId="18" borderId="0" applyNumberFormat="0" applyBorder="0" applyAlignment="0" applyProtection="0">
      <alignment vertical="center"/>
    </xf>
    <xf numFmtId="0" fontId="47"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7" fillId="28" borderId="0" applyNumberFormat="0" applyBorder="0" applyAlignment="0" applyProtection="0">
      <alignment vertical="center"/>
    </xf>
    <xf numFmtId="0" fontId="44"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4" fillId="32" borderId="0" applyNumberFormat="0" applyBorder="0" applyAlignment="0" applyProtection="0">
      <alignment vertical="center"/>
    </xf>
    <xf numFmtId="0" fontId="47" fillId="33" borderId="0" applyNumberFormat="0" applyBorder="0" applyAlignment="0" applyProtection="0">
      <alignment vertical="center"/>
    </xf>
    <xf numFmtId="0" fontId="43" fillId="0" borderId="0">
      <alignment vertical="top"/>
      <protection locked="0"/>
    </xf>
    <xf numFmtId="0" fontId="17" fillId="0" borderId="0"/>
    <xf numFmtId="0" fontId="0" fillId="0" borderId="0">
      <alignment vertical="center"/>
    </xf>
    <xf numFmtId="0" fontId="0" fillId="0" borderId="0">
      <alignment vertical="center"/>
    </xf>
    <xf numFmtId="0" fontId="63" fillId="0" borderId="0"/>
    <xf numFmtId="0" fontId="17" fillId="0" borderId="0">
      <alignment vertical="center"/>
    </xf>
  </cellStyleXfs>
  <cellXfs count="150">
    <xf numFmtId="0" fontId="0" fillId="0" borderId="0" xfId="0">
      <alignment vertical="center"/>
    </xf>
    <xf numFmtId="0" fontId="0" fillId="0" borderId="0" xfId="0" applyAlignment="1">
      <alignment vertical="center" wrapText="1"/>
    </xf>
    <xf numFmtId="0" fontId="1" fillId="0" borderId="0" xfId="0" applyFont="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vertical="center"/>
    </xf>
    <xf numFmtId="0" fontId="6" fillId="0" borderId="1" xfId="0" applyFont="1" applyFill="1" applyBorder="1" applyAlignment="1">
      <alignment vertical="center"/>
    </xf>
    <xf numFmtId="0" fontId="5" fillId="0" borderId="5" xfId="0" applyFont="1" applyFill="1" applyBorder="1" applyAlignment="1">
      <alignment horizontal="center" vertical="center"/>
    </xf>
    <xf numFmtId="0" fontId="5" fillId="0" borderId="5" xfId="0" applyFont="1" applyFill="1" applyBorder="1" applyAlignment="1">
      <alignment horizontal="center" vertical="center" wrapText="1"/>
    </xf>
    <xf numFmtId="0" fontId="6" fillId="0" borderId="5" xfId="0" applyFont="1" applyFill="1" applyBorder="1" applyAlignment="1">
      <alignment vertical="center"/>
    </xf>
    <xf numFmtId="0" fontId="5" fillId="0" borderId="5" xfId="0" applyFont="1" applyFill="1" applyBorder="1" applyAlignment="1">
      <alignment vertical="center"/>
    </xf>
    <xf numFmtId="0" fontId="3" fillId="0" borderId="0" xfId="0" applyFont="1">
      <alignment vertical="center"/>
    </xf>
    <xf numFmtId="0" fontId="0" fillId="0" borderId="0" xfId="0" applyAlignment="1">
      <alignment horizontal="left" vertical="center" wrapText="1"/>
    </xf>
    <xf numFmtId="0" fontId="7" fillId="2" borderId="0"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9" fillId="2" borderId="0" xfId="0" applyFont="1" applyFill="1" applyBorder="1" applyAlignment="1">
      <alignment horizontal="left" vertical="center"/>
    </xf>
    <xf numFmtId="0" fontId="10" fillId="2" borderId="0" xfId="0" applyFont="1" applyFill="1" applyBorder="1" applyAlignment="1">
      <alignment horizontal="left" vertical="center" wrapText="1"/>
    </xf>
    <xf numFmtId="0" fontId="11" fillId="2" borderId="6"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57" fontId="12" fillId="2"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31" fontId="13" fillId="2" borderId="1" xfId="0" applyNumberFormat="1" applyFont="1" applyFill="1" applyBorder="1" applyAlignment="1">
      <alignment horizontal="center" vertical="center" wrapText="1"/>
    </xf>
    <xf numFmtId="31" fontId="12" fillId="2" borderId="1" xfId="0" applyNumberFormat="1" applyFont="1" applyFill="1" applyBorder="1" applyAlignment="1">
      <alignment horizontal="center" vertical="center" wrapText="1"/>
    </xf>
    <xf numFmtId="0" fontId="14" fillId="2" borderId="7" xfId="0" applyFont="1" applyFill="1" applyBorder="1" applyAlignment="1">
      <alignment horizontal="left" vertical="center"/>
    </xf>
    <xf numFmtId="9" fontId="12" fillId="2" borderId="1" xfId="0" applyNumberFormat="1" applyFont="1" applyFill="1" applyBorder="1" applyAlignment="1">
      <alignment horizontal="center" vertical="center" wrapText="1"/>
    </xf>
    <xf numFmtId="0" fontId="15" fillId="2" borderId="0" xfId="0" applyFont="1" applyFill="1" applyBorder="1" applyAlignment="1">
      <alignment horizontal="center" vertical="center" wrapText="1"/>
    </xf>
    <xf numFmtId="9" fontId="13" fillId="2" borderId="1" xfId="0" applyNumberFormat="1" applyFont="1" applyFill="1" applyBorder="1" applyAlignment="1">
      <alignment horizontal="center" vertical="center" wrapText="1"/>
    </xf>
    <xf numFmtId="0" fontId="13" fillId="2" borderId="1" xfId="0" applyFont="1" applyFill="1" applyBorder="1" applyAlignment="1">
      <alignment horizontal="left" vertical="center" wrapText="1"/>
    </xf>
    <xf numFmtId="0" fontId="16" fillId="0" borderId="0" xfId="0" applyFont="1" applyFill="1" applyBorder="1" applyAlignment="1">
      <alignment vertical="center"/>
    </xf>
    <xf numFmtId="0" fontId="17" fillId="0" borderId="0" xfId="0" applyFont="1" applyFill="1" applyBorder="1" applyAlignment="1">
      <alignment vertical="center"/>
    </xf>
    <xf numFmtId="0" fontId="17" fillId="0" borderId="0" xfId="0" applyFont="1" applyFill="1" applyBorder="1" applyAlignment="1">
      <alignment horizontal="center" vertical="center"/>
    </xf>
    <xf numFmtId="0" fontId="9" fillId="0" borderId="0" xfId="0" applyFont="1" applyFill="1" applyBorder="1" applyAlignment="1">
      <alignment vertical="center"/>
    </xf>
    <xf numFmtId="0" fontId="18" fillId="0" borderId="0" xfId="32" applyFont="1" applyAlignment="1">
      <alignment horizontal="center" vertical="center"/>
    </xf>
    <xf numFmtId="0" fontId="13" fillId="0" borderId="6" xfId="32" applyFont="1" applyBorder="1" applyAlignment="1">
      <alignment horizontal="center" vertical="center"/>
    </xf>
    <xf numFmtId="0" fontId="19" fillId="0" borderId="1" xfId="32" applyFont="1" applyBorder="1" applyAlignment="1">
      <alignment horizontal="center" vertical="center" wrapText="1"/>
    </xf>
    <xf numFmtId="0" fontId="19" fillId="0" borderId="2" xfId="32" applyFont="1" applyBorder="1" applyAlignment="1">
      <alignment horizontal="center" vertical="center" wrapText="1"/>
    </xf>
    <xf numFmtId="0" fontId="19" fillId="0" borderId="4" xfId="32" applyFont="1" applyBorder="1" applyAlignment="1">
      <alignment horizontal="center" vertical="center" wrapText="1"/>
    </xf>
    <xf numFmtId="0" fontId="19" fillId="0" borderId="3" xfId="32" applyFont="1" applyBorder="1" applyAlignment="1">
      <alignment horizontal="center" vertical="center" wrapText="1"/>
    </xf>
    <xf numFmtId="0" fontId="19" fillId="0" borderId="5" xfId="32" applyFont="1" applyBorder="1" applyAlignment="1">
      <alignment horizontal="center" vertical="center" wrapText="1"/>
    </xf>
    <xf numFmtId="0" fontId="19" fillId="0" borderId="8" xfId="32" applyFont="1" applyBorder="1" applyAlignment="1">
      <alignment horizontal="center" vertical="center" wrapText="1"/>
    </xf>
    <xf numFmtId="0" fontId="19" fillId="0" borderId="9" xfId="32" applyFont="1" applyBorder="1" applyAlignment="1">
      <alignment horizontal="center" vertical="center" wrapText="1"/>
    </xf>
    <xf numFmtId="0" fontId="13" fillId="0" borderId="1" xfId="32" applyFont="1" applyBorder="1" applyAlignment="1">
      <alignment horizontal="center" vertical="center" wrapText="1"/>
    </xf>
    <xf numFmtId="0" fontId="20" fillId="0" borderId="1" xfId="1" applyFont="1" applyBorder="1" applyAlignment="1">
      <alignment horizontal="center" vertical="center" wrapText="1"/>
    </xf>
    <xf numFmtId="176" fontId="21" fillId="0" borderId="1" xfId="1" applyNumberFormat="1" applyFont="1" applyBorder="1" applyAlignment="1">
      <alignment horizontal="center" vertical="center" wrapText="1"/>
    </xf>
    <xf numFmtId="177" fontId="8" fillId="0" borderId="1" xfId="32" applyNumberFormat="1" applyFont="1" applyBorder="1" applyAlignment="1">
      <alignment horizontal="center" vertical="center" wrapText="1"/>
    </xf>
    <xf numFmtId="0" fontId="13" fillId="0" borderId="1" xfId="0" applyFont="1" applyFill="1" applyBorder="1" applyAlignment="1">
      <alignment horizontal="center" vertical="center"/>
    </xf>
    <xf numFmtId="0" fontId="12" fillId="0" borderId="1" xfId="53" applyFont="1" applyFill="1" applyBorder="1" applyAlignment="1">
      <alignment horizontal="center" vertical="center" wrapText="1"/>
    </xf>
    <xf numFmtId="0" fontId="22" fillId="0" borderId="1" xfId="0" applyFont="1" applyFill="1" applyBorder="1" applyAlignment="1">
      <alignment horizontal="center" vertical="center"/>
    </xf>
    <xf numFmtId="176" fontId="13" fillId="0" borderId="1" xfId="0" applyNumberFormat="1" applyFont="1" applyFill="1" applyBorder="1" applyAlignment="1">
      <alignment horizontal="center" vertical="center" wrapText="1"/>
    </xf>
    <xf numFmtId="176" fontId="13" fillId="0" borderId="1" xfId="57" applyNumberFormat="1" applyFont="1" applyFill="1" applyBorder="1" applyAlignment="1">
      <alignment horizontal="center" vertical="center" wrapText="1"/>
    </xf>
    <xf numFmtId="0" fontId="23" fillId="0" borderId="0" xfId="32" applyFont="1" applyAlignment="1">
      <alignment horizontal="left" vertical="center" wrapText="1"/>
    </xf>
    <xf numFmtId="0" fontId="24" fillId="0" borderId="0" xfId="32" applyFont="1" applyAlignment="1">
      <alignment horizontal="left" vertical="center" wrapText="1"/>
    </xf>
    <xf numFmtId="0" fontId="25" fillId="0" borderId="0" xfId="0" applyFont="1" applyFill="1" applyAlignment="1"/>
    <xf numFmtId="0" fontId="0" fillId="0" borderId="0" xfId="0" applyFill="1" applyAlignment="1"/>
    <xf numFmtId="0" fontId="8" fillId="0" borderId="0" xfId="0" applyNumberFormat="1" applyFont="1" applyFill="1" applyBorder="1" applyAlignment="1">
      <alignment vertical="center" wrapText="1"/>
    </xf>
    <xf numFmtId="0" fontId="8" fillId="0" borderId="0" xfId="0" applyFont="1" applyFill="1" applyAlignment="1"/>
    <xf numFmtId="0" fontId="8" fillId="0" borderId="0" xfId="0" applyFont="1" applyFill="1" applyAlignment="1">
      <alignment horizontal="center"/>
    </xf>
    <xf numFmtId="178" fontId="8" fillId="0" borderId="0" xfId="0" applyNumberFormat="1" applyFont="1" applyFill="1" applyAlignment="1">
      <alignment horizontal="center" vertical="center"/>
    </xf>
    <xf numFmtId="178" fontId="8" fillId="0" borderId="0" xfId="0" applyNumberFormat="1" applyFont="1" applyFill="1" applyAlignment="1"/>
    <xf numFmtId="0" fontId="9" fillId="0" borderId="0" xfId="0" applyFont="1" applyFill="1" applyAlignment="1">
      <alignment horizontal="left" vertical="center"/>
    </xf>
    <xf numFmtId="0" fontId="26" fillId="0" borderId="0" xfId="0" applyFont="1" applyFill="1" applyBorder="1" applyAlignment="1">
      <alignment horizontal="center" vertical="center"/>
    </xf>
    <xf numFmtId="0" fontId="22" fillId="0" borderId="6" xfId="0" applyFont="1" applyFill="1" applyBorder="1" applyAlignment="1">
      <alignment horizontal="center" vertical="center"/>
    </xf>
    <xf numFmtId="0" fontId="27" fillId="0" borderId="1" xfId="0" applyFont="1" applyFill="1" applyBorder="1" applyAlignment="1">
      <alignment horizontal="center" vertical="center" wrapText="1"/>
    </xf>
    <xf numFmtId="178" fontId="27"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178" fontId="13" fillId="0" borderId="1" xfId="0" applyNumberFormat="1" applyFont="1" applyFill="1" applyBorder="1" applyAlignment="1">
      <alignment horizontal="center" vertical="center" wrapText="1"/>
    </xf>
    <xf numFmtId="178" fontId="13" fillId="0" borderId="1" xfId="0" applyNumberFormat="1" applyFont="1" applyFill="1" applyBorder="1" applyAlignment="1">
      <alignment horizontal="center" vertical="center"/>
    </xf>
    <xf numFmtId="179" fontId="13"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78"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14" fillId="0" borderId="7" xfId="0" applyFont="1" applyFill="1" applyBorder="1" applyAlignment="1">
      <alignment horizontal="left" vertical="center"/>
    </xf>
    <xf numFmtId="0" fontId="14" fillId="0" borderId="0" xfId="0" applyFont="1" applyFill="1" applyAlignment="1">
      <alignment horizontal="left" vertical="center"/>
    </xf>
    <xf numFmtId="0" fontId="27" fillId="0" borderId="1" xfId="0" applyNumberFormat="1" applyFont="1" applyFill="1" applyBorder="1" applyAlignment="1">
      <alignment horizontal="center" vertical="center" wrapText="1"/>
    </xf>
    <xf numFmtId="9"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28" fillId="0" borderId="0" xfId="0" applyFont="1" applyFill="1" applyAlignment="1">
      <alignment vertical="center"/>
    </xf>
    <xf numFmtId="0" fontId="29" fillId="0" borderId="0" xfId="0" applyFont="1" applyFill="1" applyAlignment="1">
      <alignment horizontal="center" vertical="center" wrapText="1"/>
    </xf>
    <xf numFmtId="0" fontId="30" fillId="0" borderId="0" xfId="0" applyFont="1" applyFill="1" applyAlignment="1">
      <alignment vertical="center"/>
    </xf>
    <xf numFmtId="0" fontId="28" fillId="0" borderId="0" xfId="0" applyFont="1" applyFill="1" applyAlignment="1">
      <alignment horizontal="center" vertical="center"/>
    </xf>
    <xf numFmtId="0" fontId="8" fillId="0" borderId="0" xfId="0" applyFont="1" applyFill="1" applyAlignment="1">
      <alignment horizontal="center" vertical="center" wrapText="1"/>
    </xf>
    <xf numFmtId="0" fontId="28" fillId="0" borderId="0" xfId="0" applyFont="1" applyFill="1" applyAlignment="1">
      <alignment horizontal="center" vertical="center" wrapText="1"/>
    </xf>
    <xf numFmtId="0" fontId="27" fillId="0" borderId="0" xfId="0" applyFont="1" applyFill="1" applyAlignment="1">
      <alignment horizontal="left" vertical="center" wrapText="1"/>
    </xf>
    <xf numFmtId="0" fontId="31" fillId="0" borderId="6"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8" fillId="0" borderId="9" xfId="0" applyFont="1" applyFill="1" applyBorder="1" applyAlignment="1">
      <alignment horizontal="center" vertical="center" wrapText="1"/>
    </xf>
    <xf numFmtId="0" fontId="8" fillId="0" borderId="1" xfId="0" applyFont="1" applyFill="1" applyBorder="1" applyAlignment="1" applyProtection="1">
      <alignment horizontal="left" vertical="center" wrapText="1"/>
      <protection locked="0"/>
    </xf>
    <xf numFmtId="0" fontId="15" fillId="0" borderId="1" xfId="0" applyFont="1" applyFill="1" applyBorder="1" applyAlignment="1">
      <alignment horizontal="center" vertical="center" wrapText="1"/>
    </xf>
    <xf numFmtId="0" fontId="15" fillId="0" borderId="1" xfId="0" applyFont="1" applyFill="1" applyBorder="1" applyAlignment="1" applyProtection="1">
      <alignment horizontal="left" vertical="center" wrapText="1"/>
      <protection locked="0"/>
    </xf>
    <xf numFmtId="0" fontId="8" fillId="0" borderId="0" xfId="0" applyFont="1" applyFill="1" applyAlignment="1">
      <alignment vertical="center" wrapText="1"/>
    </xf>
    <xf numFmtId="0" fontId="8" fillId="0" borderId="1" xfId="0" applyFont="1" applyFill="1" applyBorder="1" applyAlignment="1">
      <alignment horizontal="center" vertical="center"/>
    </xf>
    <xf numFmtId="0" fontId="8" fillId="0" borderId="1" xfId="0" applyFont="1" applyFill="1" applyBorder="1" applyAlignment="1" applyProtection="1">
      <alignment vertical="center" wrapText="1"/>
      <protection locked="0"/>
    </xf>
    <xf numFmtId="0" fontId="8" fillId="0" borderId="1" xfId="0" applyFont="1" applyFill="1" applyBorder="1" applyAlignment="1">
      <alignment horizontal="justify" vertical="center" wrapText="1"/>
    </xf>
    <xf numFmtId="0" fontId="8" fillId="0" borderId="8" xfId="0" applyFont="1" applyFill="1" applyBorder="1" applyAlignment="1">
      <alignment horizontal="center" vertical="center" wrapText="1"/>
    </xf>
    <xf numFmtId="0" fontId="8" fillId="0" borderId="1" xfId="0" applyFont="1" applyFill="1" applyBorder="1" applyAlignment="1">
      <alignment vertical="center" wrapText="1"/>
    </xf>
    <xf numFmtId="0" fontId="25" fillId="0" borderId="1" xfId="0" applyFont="1" applyFill="1" applyBorder="1" applyAlignment="1">
      <alignment horizontal="center" vertical="center" wrapText="1"/>
    </xf>
    <xf numFmtId="176" fontId="25" fillId="0" borderId="1" xfId="0" applyNumberFormat="1" applyFont="1" applyFill="1" applyBorder="1" applyAlignment="1">
      <alignment horizontal="center" vertical="center" wrapText="1"/>
    </xf>
    <xf numFmtId="0" fontId="8" fillId="0" borderId="1" xfId="0" applyFont="1" applyFill="1" applyBorder="1" applyAlignment="1">
      <alignment vertical="center"/>
    </xf>
    <xf numFmtId="0" fontId="28" fillId="0" borderId="1" xfId="0" applyFont="1" applyFill="1" applyBorder="1" applyAlignment="1">
      <alignment horizontal="center" vertical="center" wrapText="1"/>
    </xf>
    <xf numFmtId="0" fontId="28" fillId="0" borderId="1" xfId="0" applyFont="1" applyFill="1" applyBorder="1" applyAlignment="1">
      <alignment horizontal="center" vertical="center"/>
    </xf>
    <xf numFmtId="0" fontId="32" fillId="0" borderId="1" xfId="0" applyFont="1" applyFill="1" applyBorder="1" applyAlignment="1">
      <alignment horizontal="center" vertical="center"/>
    </xf>
    <xf numFmtId="0" fontId="26" fillId="0" borderId="0" xfId="54" applyFont="1" applyFill="1" applyBorder="1" applyAlignment="1">
      <alignment vertical="center"/>
    </xf>
    <xf numFmtId="0" fontId="27" fillId="0" borderId="0" xfId="54" applyFont="1" applyFill="1" applyBorder="1" applyAlignment="1">
      <alignment vertical="center"/>
    </xf>
    <xf numFmtId="0" fontId="33" fillId="0" borderId="0" xfId="54" applyFont="1" applyFill="1" applyBorder="1" applyAlignment="1">
      <alignment vertical="center"/>
    </xf>
    <xf numFmtId="0" fontId="34" fillId="0" borderId="0" xfId="54" applyFont="1" applyFill="1" applyBorder="1" applyAlignment="1">
      <alignment vertical="center"/>
    </xf>
    <xf numFmtId="0" fontId="17" fillId="0" borderId="0" xfId="54" applyFont="1" applyFill="1" applyBorder="1" applyAlignment="1">
      <alignment vertical="center"/>
    </xf>
    <xf numFmtId="0" fontId="35" fillId="0" borderId="0" xfId="56" applyFont="1" applyAlignment="1">
      <alignment horizontal="left" vertical="center" wrapText="1"/>
    </xf>
    <xf numFmtId="0" fontId="36" fillId="0" borderId="0" xfId="56" applyFont="1" applyAlignment="1">
      <alignment horizontal="center" vertical="center" wrapText="1"/>
    </xf>
    <xf numFmtId="0" fontId="37" fillId="0" borderId="0" xfId="54" applyFont="1" applyFill="1" applyBorder="1" applyAlignment="1">
      <alignment horizontal="center" vertical="center"/>
    </xf>
    <xf numFmtId="0" fontId="38" fillId="0" borderId="1" xfId="56" applyFont="1" applyBorder="1" applyAlignment="1">
      <alignment horizontal="center" vertical="center" wrapText="1"/>
    </xf>
    <xf numFmtId="0" fontId="38" fillId="0" borderId="2" xfId="54" applyFont="1" applyFill="1" applyBorder="1" applyAlignment="1">
      <alignment horizontal="center" vertical="center"/>
    </xf>
    <xf numFmtId="0" fontId="38" fillId="0" borderId="3" xfId="54" applyFont="1" applyFill="1" applyBorder="1" applyAlignment="1">
      <alignment horizontal="center" vertical="center"/>
    </xf>
    <xf numFmtId="0" fontId="39" fillId="0" borderId="2" xfId="54" applyFont="1" applyFill="1" applyBorder="1" applyAlignment="1">
      <alignment horizontal="left" vertical="top" wrapText="1"/>
    </xf>
    <xf numFmtId="0" fontId="39" fillId="0" borderId="4" xfId="54" applyFont="1" applyFill="1" applyBorder="1" applyAlignment="1">
      <alignment horizontal="left" vertical="top" wrapText="1"/>
    </xf>
    <xf numFmtId="49" fontId="38" fillId="0" borderId="1" xfId="54" applyNumberFormat="1" applyFont="1" applyFill="1" applyBorder="1" applyAlignment="1">
      <alignment horizontal="center" vertical="center" wrapText="1"/>
    </xf>
    <xf numFmtId="49" fontId="38" fillId="0" borderId="1" xfId="54" applyNumberFormat="1" applyFont="1" applyFill="1" applyBorder="1" applyAlignment="1">
      <alignment horizontal="center" vertical="center"/>
    </xf>
    <xf numFmtId="49" fontId="27" fillId="0" borderId="8" xfId="54" applyNumberFormat="1" applyFont="1" applyFill="1" applyBorder="1" applyAlignment="1">
      <alignment horizontal="center" vertical="center" wrapText="1"/>
    </xf>
    <xf numFmtId="49" fontId="27" fillId="0" borderId="1" xfId="54" applyNumberFormat="1" applyFont="1" applyFill="1" applyBorder="1" applyAlignment="1">
      <alignment horizontal="center" vertical="center" wrapText="1"/>
    </xf>
    <xf numFmtId="49" fontId="34" fillId="0" borderId="1" xfId="0" applyNumberFormat="1" applyFont="1" applyFill="1" applyBorder="1" applyAlignment="1">
      <alignment horizontal="left" vertical="center"/>
    </xf>
    <xf numFmtId="49" fontId="34" fillId="0" borderId="1" xfId="0" applyNumberFormat="1" applyFont="1" applyFill="1" applyBorder="1" applyAlignment="1">
      <alignment horizontal="center" vertical="center"/>
    </xf>
    <xf numFmtId="49" fontId="34" fillId="0" borderId="1" xfId="0" applyNumberFormat="1" applyFont="1" applyFill="1" applyBorder="1" applyAlignment="1">
      <alignment horizontal="center" vertical="center" wrapText="1"/>
    </xf>
    <xf numFmtId="49" fontId="34" fillId="0" borderId="1" xfId="54" applyNumberFormat="1" applyFont="1" applyFill="1" applyBorder="1" applyAlignment="1">
      <alignment horizontal="center" vertical="center" wrapText="1"/>
    </xf>
    <xf numFmtId="49" fontId="34" fillId="0" borderId="1" xfId="54" applyNumberFormat="1" applyFont="1" applyFill="1" applyBorder="1" applyAlignment="1">
      <alignment horizontal="left" vertical="center" wrapText="1"/>
    </xf>
    <xf numFmtId="0" fontId="34" fillId="0" borderId="1" xfId="0" applyNumberFormat="1" applyFont="1" applyFill="1" applyBorder="1" applyAlignment="1">
      <alignment horizontal="left" vertical="center" wrapText="1"/>
    </xf>
    <xf numFmtId="49" fontId="27" fillId="0" borderId="9" xfId="54" applyNumberFormat="1" applyFont="1" applyFill="1" applyBorder="1" applyAlignment="1">
      <alignment horizontal="center" vertical="center" wrapText="1"/>
    </xf>
    <xf numFmtId="49" fontId="27" fillId="0" borderId="5" xfId="54" applyNumberFormat="1" applyFont="1" applyFill="1" applyBorder="1" applyAlignment="1">
      <alignment horizontal="center" vertical="center" wrapText="1"/>
    </xf>
    <xf numFmtId="49" fontId="34" fillId="2" borderId="1" xfId="54" applyNumberFormat="1" applyFont="1" applyFill="1" applyBorder="1" applyAlignment="1">
      <alignment horizontal="left" vertical="center" wrapText="1"/>
    </xf>
    <xf numFmtId="49" fontId="40" fillId="0" borderId="1" xfId="54" applyNumberFormat="1" applyFont="1" applyFill="1" applyBorder="1" applyAlignment="1">
      <alignment horizontal="center" vertical="center" wrapText="1"/>
    </xf>
    <xf numFmtId="49" fontId="17" fillId="2" borderId="1" xfId="54" applyNumberFormat="1" applyFont="1" applyFill="1" applyBorder="1" applyAlignment="1">
      <alignment horizontal="left" vertical="center" wrapText="1"/>
    </xf>
    <xf numFmtId="49" fontId="34" fillId="2" borderId="1" xfId="54" applyNumberFormat="1" applyFont="1" applyFill="1" applyBorder="1" applyAlignment="1">
      <alignment horizontal="center" vertical="center" wrapText="1"/>
    </xf>
    <xf numFmtId="0" fontId="41" fillId="0" borderId="0" xfId="54" applyFont="1" applyFill="1" applyBorder="1" applyAlignment="1">
      <alignment vertical="center"/>
    </xf>
    <xf numFmtId="0" fontId="39" fillId="0" borderId="3" xfId="54" applyFont="1" applyFill="1" applyBorder="1" applyAlignment="1">
      <alignment horizontal="left" vertical="top" wrapText="1"/>
    </xf>
    <xf numFmtId="0" fontId="42" fillId="0" borderId="0" xfId="54" applyFont="1" applyFill="1" applyBorder="1" applyAlignment="1">
      <alignment vertical="center"/>
    </xf>
    <xf numFmtId="49" fontId="34" fillId="0" borderId="1" xfId="0" applyNumberFormat="1" applyFont="1" applyFill="1" applyBorder="1" applyAlignment="1">
      <alignment horizontal="left" vertical="center" wrapText="1"/>
    </xf>
  </cellXfs>
  <cellStyles count="58">
    <cellStyle name="常规" xfId="0" builtinId="0"/>
    <cellStyle name="常规_Sheet8"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常规_Sheet2" xfId="32"/>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ormal" xfId="52"/>
    <cellStyle name="常规 2" xfId="53"/>
    <cellStyle name="常规 3" xfId="54"/>
    <cellStyle name="常规 4" xfId="55"/>
    <cellStyle name="常规 2 4" xfId="56"/>
    <cellStyle name="常规 5" xfId="57"/>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881380</xdr:colOff>
      <xdr:row>1</xdr:row>
      <xdr:rowOff>278130</xdr:rowOff>
    </xdr:from>
    <xdr:to>
      <xdr:col>2</xdr:col>
      <xdr:colOff>2371725</xdr:colOff>
      <xdr:row>3</xdr:row>
      <xdr:rowOff>94615</xdr:rowOff>
    </xdr:to>
    <xdr:pic>
      <xdr:nvPicPr>
        <xdr:cNvPr id="2" name="KG_64F6E1E4$01$29$0001$N$000100" descr="Seal"/>
        <xdr:cNvPicPr/>
      </xdr:nvPicPr>
      <xdr:blipFill>
        <a:blip r:embed="rId1"/>
        <a:stretch>
          <a:fillRect/>
        </a:stretch>
      </xdr:blipFill>
      <xdr:spPr>
        <a:xfrm>
          <a:off x="4166235" y="621030"/>
          <a:ext cx="1490345" cy="1511935"/>
        </a:xfrm>
        <a:prstGeom prst="rect">
          <a:avLst/>
        </a:prstGeom>
      </xdr:spPr>
    </xdr:pic>
    <xdr:clientData/>
  </xdr:twoCellAnchor>
  <xdr:twoCellAnchor>
    <xdr:from>
      <xdr:col>0</xdr:col>
      <xdr:colOff>0</xdr:colOff>
      <xdr:row>0</xdr:row>
      <xdr:rowOff>127000</xdr:rowOff>
    </xdr:from>
    <xdr:to>
      <xdr:col>0</xdr:col>
      <xdr:colOff>63500</xdr:colOff>
      <xdr:row>0</xdr:row>
      <xdr:rowOff>190500</xdr:rowOff>
    </xdr:to>
    <xdr:sp>
      <xdr:nvSpPr>
        <xdr:cNvPr id="3" name="KGD_Gobal1" descr="lskY7P30+39SSS2ze3CC/JshfW1jSr7DAi9b2JdAFMzHi2tnlopDEyQF3bg2o8OMIIYkPTEAb+dxEf6dC9NKnYxaQ9ACmrT9Dwgpoy4a647wStu6hnnzWHYmsiW75QN5phl+L8VtAaJjn9pNE/EtHfJpHBDa7Ooqzy6D9RinGHe0d2YutM7E9Z8XZZcoOVsSyW0/uKPSJciuGsd+TIFF0ARPvkFZ19LdOx8uggaJGQEeBLNZIei2RUxj8b7pFCnYhaR3eSghp/5E9FSybU9qvzQ0iSSPPBoYNw/TRKJmrWzkoirk45jeUkptWh/LYk/IFyF+ytco6EAJ/gtt5tkvoONtdEfovwGGQcUFOzHXG6ISl7jp2gaRt+zgey+IAaJmx2fB0fb89MP+XFPCjzvtxZgrf4/RTfIJfH1T07hsE/twmR3IgPNcb20vzTy8xPxF1BlnHQxaq42EYKIy7WCPL1U89ve/9UGoeS4CdyUXOtp0miE60fhTUr/fvUQDrHJOnBL3d/oVLbaBX1QSA+KFTHeDtzNVt3PhJRpV9UV8kAGyZXK4xaViWH/gAJ33xe2n7pVtfH0v8Mqk2TJTVI5ZpwYBLx4AD+hjXyQMmLekmlHLwSfPFNX0GVtLkn9/shUCTROSDwQmvHN3K1X9mdXvh9RvnyH4jbUaQAiGNRV/xJFE9IjAGwa/RkLvJOIsCizEBsHCYdQeCl4RaSQbMjVQ9z+waeM+sl7VRg23VKoIUTqcfz7kztnChf4b5U2QCPF3/EXbT+VJx2NQtbMsYATg7HbSyrBW4xLUw5MAeqUeUttFpLlmkUjQwS7ePPe+TMRSzY8EBfJrvwL3ZVkEhOcy7rrqR37H6l2WX8JnBq59GFvNMyERHA+uWNH8yva00TvYolo0T994HOEnUVElPu6nXVFvOmfOGH/5nBLe3mfvtu2VTSdYQxibj1WUJxEvgliEl9PMxNaf+Gm42pdzhSKVoKW+DjxrFzFx4sOWd5fWEeuktK0PVjmEbDTSeXwSYsLYIQIE4LbF+W3UCqdazsukVjEt+BKQ4gl+FH64xJM1zfLvLlFYf1mYZ66kVDdatqmkz8SbGMYl0K57TkxxpJLxmw=="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4" name="KGD_KG_Seal_11" descr="BuyI+xt4f95dHo2C14d2K2NXccOhZjg7XoKBKggsjO9zcQq01rQ0d/6nDbBLeLf3RnQEpVWG6tw8XbGRcFF+BmMA7UktHzTjeXkN+jSUN91qQogfgz8NqNkfUC+bGkrWuLX1yVjZDB/sbC/CFN4yzttYMmzM+4HF0Sfh38ak12ORdTTRl9Cg/u0hnD0Zyh2uY9JVW5nmzptwUc0BB9uXmFbAN+RVKINOWoXfY94bfOEEc31Tj6FiQ1jbUtiE+bYHnQGzh/7OwMlM1xZ8jR/dKsQ+uInRybHpJTtd8ge0RKZ/Q1fYheww0DiPpVsgIkcPn17828lRPB4mi4TVw32aZpxVNZc4qfDm7VdHXvZtGAUAMKkCeCrQFYUKZrEIryAuferXrJc8/W74/F5Wd3gwNf3wpdCFJvmSsDpXd1NohfJct3B0iWK2iLdsAZeLqqSjpcZa3YLRu6M9HyXTeGIFuBQUz6XWdXB9oWswHQRjw2Tg9Xu2BfJIIe8tPiVocEKAS/ewmrGh3h0EnhlnNoRw1SdGVHPyN+ZJWTtrXvuXybwB+elOmQaYmug+BNcmNwCuOzrMTU8W9RZVkgJPmcXPwLKRNWM4oTNdp0ZQYc5XXugiyLYpZTPO4izHHtoF9aZcMW9J9nEd15A1kutdsvGLiuk5FpComni+jL+GayWRr0gtvUTq0gdJmTavGMySkwzY/ZkcimOk9r+Pdfw8h90ErynZ5GfxtBDTkCamE2igcyl+V97korz6vqK7bI7sOXmJU1GbOW0xzjN+DTSmT1dXWghXTMcwHGUDJ0hk/rVWt4qfXuxsDoBA8b+qLndPOYIYA39tStapT+wH+hAyN9vR7RqQYzPiqkN5yVriBv9GsKu3ldSDOw8n5TJEIHq90mLipEHBZOAduvLCNRaRkuZxG1DbaHRC2gkeBEcE9Tk3tlv5vyn3E25mXR0MMlsC2i6XBB9J4cyXFnID3ZYJKkI78G/VrHMN/Fg/9msOivRaLh65UNuuOjYKEOodrhXwHiIVbyqxjiR+B6kr4So7WtRR6xOUoBXAJTwWcmjDDUSYzkJQgE1mDbVo8CElhX2ZNEDDuhD7dggR/jI6nAjtPg2ORa0vSgu14XyQdUmcbt17nOz6nYuo+qA1wMDIX2sJ/jHU/EVuP+Kdb8oWTCym6mEv0J0S+886ND3vjo8pNoQo6F4wkYVP22mL7qGNp6rhxvUgoyN2ijLFPiAcaTbDD0uGVHzq+NVomEYalL5c39KceMS3LHWtOH7ys3wwSLQii2z5+G+0nR3amAVRYfYJBqPLvnH0XGvDEA3YMqrTIvdIm2c+JZ1SZVlaArSo7f/D7BzBN11hY99vdxskW5XSpd4DsVdod/mflh9Kvr6OrBI0qiuqhX5yHLHfnWuDkOTeZTl7SMbNrAi+NurU3gnLQ5kDPGs3eL7MLcJN479vABajTzqNLEzM2+L0Dm6/3Yy0eVg1hD0nfQT+ZWFf9V/zNy5TfPlYbKGLsG4ujmuMQyPzbR9Iu6OfH5Eamx5gTvpoZIyBFn22czToXoVNW7/5EyaO5/hQLkKkbQvG8QNvtUlAeYo1xSBQsrIwVOd4MOnJxOZWjSDpDxFeVNWBEeVigxKa0kGvZi+NHI6YncaBwEZMUPzkPWhT+S1bjaASgzyvLtLf+FAuQqRtC8bxA2+1SUB5ivcq6HlzlH7gRwqoxbtYi/xew87WN42Do/QsvGkKpAWFN8M2ztG8BEdu3/zqU+uiNE2sG12ITzXZDHO15cl/iDqjqvwfCXt1CdMLNim/cNXWVQIgWnkKpvt4FCGxiBDkLMIazkF2gR3xhyov5S9TcE797uWI6KzbFGcM65DMC2isMixKo2FUwFNXbtZlHDms+rV830KNAszdXQw0TNFIDucBqDJDGGsr3GbIYdu8d+OvwhrOQXaBHfGHKi/lL1NwTr4ix4En8GD9uW/5zAfQxNrvpwv/cYjDdp5nHg7XACpmFkJt9f1WrU7KsFCHkBsAAYQQCQevxLYjacHOxfB7dF6j2MORllJnju7E2eCcv+eMUwzfeqU2ymUY7Wm0bb3BvrhSF0WXDsHiZMVMl/0WKsT3VLdNw9dJES/cgT3Y+TldMbrdaRN+raBnk1Ms3zIA4kYu4B8rwJ4BIdjuIoibdcyqBwlc8itl4DXfWl0vdKddbsbmqSttPICUNJ699s2AUHW0crl/Bw7GgXA+o73YPMLe+HaK2FM+ktohNBMw/KUJCfa5gyh31kFTructc1OVKmXX5dKCGSre50EORz2D3Dtoc47BOb9aWJuvzFDTEAz3ZT686kxIXPoy9XsB/SJItAvFnrTPdcniDXq6sGRWgP957osht99Y8zbBNqJKnjgm3kUDK9aXDdR0guw0FuJEakVGgTfY7EE2vvxoIunKBIokLw5mvhbe13oyxsZJf2z9MI3k3DadOZDQg4aCeM9Fki650J018iV/xPEM1PbPbAqHoVbEM/T03qcegJH2a7fz8/OVAQeiS3iwIYT0B+Kf9wDz18QD5Ip13U7qO5ZdLjyMpqDwgotsvc3QnZs4z8Zt4UoxXs83UxAJ+Ca1Ic7paVGvDwNP3diORQ5iXQ2vW4nbiwDgo8jKGcxUC2zNnJnw5CLyL+yFFc2zDphgLWtfgbyizTzXz1B4lziYAf/w2nwIDxcbTZj0Fqe4F2TLnEpR/lELYCuXjbgiTfIZ82kR7idDKOb0Qm852FTd0x/wEH+JlsjkoUe8SI4okLaWPiH5uvuPp/VJ1B2Q142zcWx9mopJsVtvvvpACea+M/Db+Sp50k3w+bcOwn52u+EUpUxtQiBwYDv+z6LIWV/4NZvTkwvKjwFASUPcZtza3iGOKwq9tJPYH5JGUx5BCE0ny1F0JsQ8mTVBlBhM1N0kD0DMAqhohoOtNW1nhxVV3j+cuNItNLj8P8uXOYr+1Asltj/OVB2F+NUhNDEjlA4V3sSpdSSazXFLQSpzvODalhAwgfkhmkB2EXanWLdRXn5ZNsLJ4hLPMcx/GUalbzNFg5Rn8rx50x+iJza8iYHvDgsEXNbCfRonOkXpaLTwhJsvOT1x0mc693l2PwIUsHECKLacniez"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5" name="KGD_KG_Seal_12" descr="58GuOw0zDyYq4l8HCOFnfmpb9piczzQIjQOgD3UK9ZSvw1YQQAHvzUPAvfjxh9uFtLn75bwc+P/FYIErXnHeBp1qhRfZwSghwOvriroAw4n1hueX+4W8T/IFffRVRxmvxC12to9yMYXBHDGrRKDDBZ7hj6TIlEF/tNHN4T0Uzo9sfUDZp8PBtnXsUfXOGbRZeLFmJT6r0YXAWiEQiKcOu0NN2eKQkjY6KFC+wRUH/cTq4JXnlgFHxqYNYgEHgKYHRU0fj0EcRQ36/mGavIbIqjAQi+QOzmkwzYdC8pmfif5n7EyztYSz76vvHVMkPdS1Hu+EhGbcGBQHMMD91zqTZe/yaDakPYS3crFFXGZZve8jWsWx1uFXkh/XRiVQhV83yQz054MXshbcVgkzLRibBDBNFWB/N1CXGPRirBXrrOrexNH7wy+bJah1RyjwDSrxG0dTI0YSx/PPLU8uIuyRGCsAJmH+18VWZVnYDVAZ6dq4yxwa3/NLaV82zXfNDg6QK5cfVr82FMwoSJbijLTMXWveEyeDJEwtw/H8oWJtvOe9LGiDewAlRPFM6xlXvG257yQ9/2ytdZNutUohgcqZ3QkyF/ECzOIfucjn9j1JMH595iOgJGsralUfUI3soD+/izUPRL64eMYobi1LVRoXNf/5+ngQ/svzElcqz1zAc7JXzFaYa/MFT7VKZ5UzQHIoVT8KAgV5pMgL7utaIMpCPj5eP13iiTQa0L6XKLYmF7XTaj3ztWLC43Rw6andJmIGy5qeVi1DRyBAJBYb3XO2iB3nEySQtyCuHTMOON664BL1VT13iR/Q2pLxht7wbln2uBMMZvyObnHBh1I3Es4W4xljlPx9hEXGPD5TwaJn0TDwJdqqbY/pLOuFQD7c69M4bB5T5W22HFvB7hfyksUqxOMQqgshSqUglYNjECcXzln2ymrx/sQzfhxSPcoGmc/hlIO8djB/odR3cyqlRyUN6ZsS618eOzeLuxDyg0DZzBrP0sdOX1GhqUjUeIdP4pa7eE0h89owX2CSCHKPd4h85h8NB3vb6OPhzAXRcHv81wGBYgQ2kmMUmgc/19d2Hfnoxva2bDcnlIUTm+94LCVae4bAOYDK+gGlrpEPeorHFVaXgh/q4Tf2DbfE54FtPQFN3IEnxguuKzUZWQ9C7fQJJy4wSh+yo59PS3XSUxJrhvNUG6oyTsXqmF1d9R88Px0pxHs7ve+/T5nCVpim43ktlb7Bzxj6fcnDTtU32JYzBR5MyEsVDqb0M3R+Ehj/aRu2IaIXQxpNg3bGQH72MA3cEQS9J2qXP5hbXpSJBbx3meZteEeWM3ZN9XZTnMbS2ycRUquYt7QPyGmDbfxBTYJZl9FkM5NhrnnP6yIvkliPU5Kv1hGWyc0oavbULSzeNwd+PQFvmyDtIZz7ergs6xyWoX01B1H7rzeVMJ7OYmmUT8Hv/IbryUUFvQrgH87+lFxje7GrEVb/228VCwNiEzMsvGtsUxafcCeQj6NFWPMP28Fl4UlnaRLiIZVuuSnR1+g8oKUXvOcNeTdif0G3rs98md0L4QoppXq/wRiftMUm4WOTv5MHcu+jpsIFxy2JCV5TTakp0rda30sui9Kncl5s5F6bSfiyM6rASALlJrSSZeOHBe0HdEMiHsJHGSaSk3FyQeSk5E0v6Hs4gWk4taD/fNPEL01WsegslCDcyTskhZDaZyJtyPHPtDpllaGCih6fg4S3V9HxCtpWUiuQooiQKrmwXmR7ALylIBthZiuVOuDD9PX5iFiaKTHRWRq4wwWbP+QCLiG3sw5weIUVvlPrxPLZYM5F/rsp+P5wO+r6v/gxyTHFA3CLMWVXiW52yLf0JHY+bWfkwkuBYEQqYhrxnfxmAVfY5caeA89v9GNjlwoaiTcR4IEnQNvp4D2OvzMwvUGhoUSz0ktB2SV55dIkefsmJmI+rTrmSunqyuq6iwAwj3uK1i1dk4oeHOAsl3pEwOoRVCitYuAoZqRz19vyXoN1B5HVXFVGolbx8VWiSEUcwBPHUF+HruD22IGwQAMGP3MXov3IMHAE4+4n0Tym51kuLhacJNTjZMzBoBGyCLyRqYwMY6pwJj/PYwiWN0FlfYl0SA2xtgOdjO2ovTP/CVS60r+1gQoLCgDG+IOVgr6n2EXEL3Q1Pd1oPjsYcvGE4H2y3BOQl1Z/QlntsLB3qwqPgyDCZRRdTbmCcVb7YI4UQPxbx6la7JDpvbC0fiUiC6WQbhQOJLJy21zHSApGOWjfF26EMeohYk3V+gn9nCDxi3VfMgOUR55lBlDGehrpB6deVz7haggDnajT8mhHeJdUvPqMgSR4OlUzjuC7FDbyYQGFGRlAKO4W9Xc3TP+esc8kgVdLvbfQ9/VT+A7g4ZJq1I5H6dp8HV4PkIBDPhcSdpykIpM5yt1vIGurupCgBY4u4HDRcKYByWwuhaI4MxPnzlvk46Vq8NQDb62wpaofNNHfbK0ApelVe6C2Cwzx+8vmu0rDcyx0meAXncfunohBTID3z4Tyizaj2wVqFF75Ndit0n30vxzW98fPnKb8HFMZy6qXLQ9ct0hW/oyT0UBkG7GajOdzfA5GtdGg7dDmjnLtCpkLQmob7gvyvefP6RyDsOd5rNFt+HecLZaBQvjRJHcvstqL6RzAsPKu/N+HvIpiwkTwp/F48SPWZJNO9Q8xHCkfkJSAQfHJh3Mh8OFKydau18uvjRcvjl7I+NT1T6U2awGWtNEuBPstornPZXOmJO3/W/aM9Qh5Qsn5vAqzxfmrBElOFvOpRuVbKTB1AWfMEH25Je7Kyj/ZlXbrbeSStBgW0672+lkmojfbkHS4K1Lj3FCFUkVfu/vc2M4jBZFgXwMwoRmn+YlMMOXEDRd56VFEj4hxAUP31HaKaOahJrzN6mN/PNZS1ISK9CaiaefUpqqlv+XgAKNYBlL1qT/mlaqc7f51qCY9qbPAxKoY7jzv45jYaaerHO2nLdVGIs5O4VzKfOEOVvVe7/gvkr+Nz8iJcuSFrsEH0YXahymSoPI69VaSyJRHN4kikBROgWIAR0fv8hV3uYHul3oY9lHP5HxC8CUbLIkgJUL6UXYp"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6" name="KGD_KG_Seal_13" descr="6uVKdYn8ZwsyGskFAIadmclOjSR2AOsqx83VaYv04tybaONsyBRSbEyjysFfiTQVxVesxytlmy0ZOzZumNMzQ+g4hazwjyO48Zlg/YBo+s3/04Cpf7vor7oPBmsMuEOOCzlvpkXi4apn2yXWNyDisYMYVMIlVpV55WFPt2DQeCU1PbOo8P+jFnqCIneLkhOKz0yQttqg7sNeU+1/Od1qatB6viQJvp932xkIOd6oJgyiSALcy/1R4C4gl3XriLfVTgDliWibieMynTac34h9pAHCgXBoGvlgpg9NTIlmuHyVUev9fqbFTSTtwC33ftheE1M44tZFM+F/TPmjKabYu/qHn2H1RwuTHDuq35hAMVq8xQnYReBizomPfRpHYnAcF8GXSzycayca/NwBw49fSDAi1qAk96fgOUC5Rj2yXAnBYy8NJCjOYkGI2CgB48eUoFqSaur2L7GxGlC4lGJHX4NMYJBSEiNKsmDK/MNlvnIpiokJWHsb1ctyEN22kpgqXUWrPNY6Rky1lkSU1O1nxFfmlN7bxhrygK0Qe3mxzV7Px5miAGS1+3q+60UEp3qqP/SKU3VUDopNxD9+NAhMlzPYHx7L6HMCjwmhst6kXCSt72ap7LzEP+pMbwbqOH7uYwaQzAdbWEgxzMU/0b+x276vTbHi/2u8gbotDa4VfnZEIWoL0CCg4QjR8HMif+rAXP5Fpb647RzYNFKm1fRiAcIreJKtloSW5FuN6nDJlzakdcGT6uDEXuWPzqGkvTM0eU0xv6kO9LDHo88lYp6Iza49mXrvC+zt50rnBGvtJOjFd3SX/SD/msSwCwpdFwU9jDmuMb925n+orZSqH+OvKgJA350uXdFubt06emGEJsQcra+PtzKoAVzqwfjcek6dUSg4qDZzQd8qOI4u3LDjXRPEIqZ57vBPcElYrjMAb9Jok57d5wf3mBNaFqIOgUSenkpXzsf0q4dp+XAbxlPMbd26WN9iX8XFMsvFoVqbK7GeytJcFH7LfqSQJnH/4cNKEFPdGTj3Uc8Wos6PweCqv9TZYVO+A8SGKEexI6YLptu2If1vvOe8+MZJHwNclXw92JP7VcAykEIYazgxaWE40DYE0YpVK84y1h5/ykH4kEWgS+CObiMXsQHPw15nvMhlQ3L5iskrSGJjNYsiVeipC3rnJe25DCFFhSfVvNGvm53cNTzuPRbL3nuPm2M4yiAhLxOkeZ3VjY8N5HXIbgOBuOLB4LBwLZPPzC+oX4GPlRyxtkdNxgxQOJWY9ZP1nAmFOZrjTxe3r3723DavloKPxT0gCVKE9huFXn0pxdyy/m1RGO76vZj13LBvkl8+qsl60knN5bVyKLOl3w5s7GJlX6Gii3CWLCaPEf8oHAyn9vu0c6biVQ3X+qdCyGm2dM4OtnU1j2UsZNNYCuOEuYgLY9CQ0XBf1pnCvXJkWtsHCrtu8Sr/sLcnznq0/Q3FYrQgIFzBqUpUSFUhSMR6XIlpmyRdWKgaBD+dQGRm2RGSU8MwYleGWQ5sxvouU9KUVpYwlRxRh95YbFhYowFY57eAuS4sOAZtBELm7HkRM6ksYKMEQoVGHn3JLcSfiroQeyPFCj9TBqh9UN5LIF0lVVXfar4lkh+gHeQgBFaBwzUStAEvJgnBYL0qpgqE/AClXrSnyIKuDSfmSncxDagYsI076rvaHnK+yns4xi/5YwY8lcJ+em3/5cb44RqKZBoF1U9IHHB0xqEYP1ork1hfm7fsXw35qRFvNlESacMYzB7whSSMrp+PVgpZYYz8L/AQOs7l43CFPOr646qfJfYOn3tKjmhdOc7Se5jJBzeAKVdFfnO0sK0jUmJeKWy1jp97SHeueBNHDqCZUyHtdsqdii2T2SFdR4ofU6nrFki/ZH7U0pst9EmdSld1d3wUNJwJEF+grq+LDfByfVQHON3d6fFXvDmYvweonERUNqLtPwNC/TcT7NC1N+c2mI3yPzZk+DSsxXPIADVJAnjLaDND00PdUcbSglgVRlJbc8q3vjUifE0adj+mnODG0evhyJ5c49SGJZdk6jgbbYCCz6Vm5utV5ZGevZ124liS2N3CpgUUgtIbFUNRlvk2joIsb4Rqc4eu74ri1QpU/8dBV+ODWaIY3xxe5Su3vhsDmMg2xnq49D/v+aBf9x1AhPWdyPAeeDdhaqVrQJeD8haiK1hV1T6JJVsewNq+8y/Al82ZWHHTrAqqFlP+xq8Z8mtWW/phcvgJVkBN0V3yzCP68tV1FAO77wcvUZRfMQj4E4wATsj+ASrYb44WtUzRDR04x1isq32x0VXgA8mtFXiIjXX9zejuCYB372YmSS9ja1iMnWKSm0g98SGamw5tLIck2xoSDqT+H5mFfa9NrbMmbxWvWLgif3PogehIqdLEtW324FRq0sQw06+gDh56U6B0fYwvY4XOpwqmq9jT8pJbKnT+kxDm3k52y2u3TZefilwO04TRDFdm9AqykPAxF/MIHV5RB957FG4LLByW7P0W1QmQIKTBYiJ581A6Zzy+zM58NGpvld6F20DljNDKc7WjD6Uw6oYxAR88u1oGD94Rq6dbqVl3sACEU9RTtuUZr/dyiGuo2EWpgaJuZmYzOR/G+Rb3VgV71d66aG1ncmaY4pCEsE/OpK7BWeml56x50vQ349P6h0KLG9Yrt7iR2a4vK0Lmfxn++A+rVgbGc1iPY6q8JSLXVorlvlJVClv9FBwEuyx/R6p9ml3/TVtHfBX84CyzviygLcEZ+7zIfXekm31cofTMuomgqsZHT/37du8bZhz7V35FHhm4vJ5lgV4Gy8roIiw4FDH6opkvhU+L4alaKYbgbq1n3CiV/csl3gE1TW/UalRtt3jHG+/oS4y3RvU0xaBaCLj5HK2x28VHjsdtopfpehOR5N62XrwKQ4cEABb58FqFfRc+TEelDbNV/s6Bt7ZLPfyacfYj3BAPzjISG3MIP3vF8Usg9/Xj0YRpA09dLp4J8FJu8BDDozNRphzbNSmDZaah7zjLzibX7y610w1BNrWUTuO5smY4LblTTCPFGrMYCWi9k/zXsApx/H12NNAQD9G99wctLZCpzStvarekW1PI"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7" name="KGD_KG_Seal_14" descr="zlmBqGiFKA4gIQuypMMRZTAX+gO8heQDkg/0sp+0IFza3LzQ6XXa9IEAdQkCJeiN0oBeOjrbNkrgPIT/lDM7HJWpu3mksnc/FOpocvoZQsAtZlD+WWg88m+J1aXOc/3pZ+jKuxRlyUUbqMoWQKTfPNgVFOeSxW+szPr2fA2tv8Bo7QX7DT0Qj1MsVj/PA8Mq7ZfvNYIe77eTfcoKpw5EnzQm4uGwAQP4km5Ey0ntlpeohy6UmxNVIBG6KdabUyee5zUZDe9UGfM3X87tdDpCyN16uBnLOT6Z65HjtMFI9zm3Fv+YJP7Xqf/qdE7v8JML6+J6HuE/Vn3S9tVD0h6CLpcHz9/5A69QaPf1DAcPPqzh/LIk/PvnEFMZS8SL5g0EVvr6tskS0cgKXhybrjFlJBbbQHs2EilHVZimVpyTHF8yqpbe9HQsigijo66xzxfWPOEUaORk9AO2Yp+rPeQi3EXjdRwRske3Fk88YeAGl9zbHBNohT95zm7aFFBYCI9beVqGajkfAfMFKybz5Ix3osGOmmQun2qgMlWwRETP04q21pifeRTXtr0D4BGr2Wu5tZpW3z8FDc6xjkxOqhVrWBWrlscNODiIFenh2qLvEng3NvsAvjvz8bzslZBFgchg3I/Pk3lwQbrfr2Rr1HR7wuCMnX3B+GMizv7Gg7dMTEhK2Ne25TNzwjYrK3DcbCKI8BgYgUEHBURsAf7J8L6U9CZXv6eZzGArkXJIgIxc6Jk763Jc9qpO+cOWZVzCVC0QP90jhKgaCJ1dbAeTkLLY7oku0j7BjGQO7S4FH0IQsCrwjo5pnThqQlk0ZcX0l/g0u5pBkDg8nNNsNrzS+0huu8BPn9m0cBSqdGnxaylkRPZ6B7+hkBOqRgrv2t8t1dvrN/hq4wslGl8qmk87ZQxV+BZqK2Ell6wdDV/+SR7fxH4Z9/yPGDSq31elXhmgl4xCBDcvlBGRWbXkchaF887rZXNaot46SKb65ZVWmJCcEN9tqlDnMGh8ItIkVZlgYNWuAZPL5ZL8gCR2dxQVujq1G46gx5QDVmOCN5THj92JPODsOWJrfqvZntODO3atCUUIxHPSER9h4uvvvC632F14oIoS8ZQLBklI7pBtTyjJK+YSaCCqvJtAfvFOIyOwpi+tl7zCdK090nRBBLENAgbaDGweLcrMWLpofPG+OTwDiA/Y+zyurxY7oXimonlERQrJvphWPrM4niozY5mdLBMVZbJMza3c+EYtfQEVc+eiJQZmPAMaC2QXSm7INzR1NX7nEgz4L/HUn65jigZAgyuAHiSbwwpOC1nFPss4hSPif9M2g6HjoAHkyEUAFNDs0JBPWRxJ5QcvpEsgzgTLcOZl0sLEsDscYjd5/aA1qbRo8/pCaj10G3DElMi+v946xeGskbRBE3ajiwpoEUe4Q+lBWV/2xb3xcSF/12uFW0Devzuv8mKfd8P1AnNkpZtr0Od1HaUJgSFCdt7V04kcnWhFiSjrDPWT0eHokc3kULRXxgZ5y46EP47WS8JjdEL51rhb/fCL2mUtLSw4BoSIDydbuD+tpvxHMB+gkkNoWwIC94mUWL+ykgVQop2Y/WSJjXxBZ3PXpa7U5flRbQFYvK7FrghCt0TeI9G4zWluDUyIhq67scChcQt0juHV5vH5vtsQjrzzxtvgJiCezyVwJ6v+Z1L/I6KzoKndf7uVKj1XGQflrVXy0WMJZd51IHdIUbXwXy5wSKZBCAc9I0FADqR07J3pzpG/b95UJHNi2CSx/EHP2zP4RgqhR0VNoYUCb4FyroY6cPWMnZKVIXDU4EB+A1aVR1CmmFeY7pbZeS1C5tJg+UY6ays/cVObSnPtO+Z1FxlaPBeAUFg0v9KDbxnYOXJqPKrckWfkCJJ1a4FjdfUmyDliu7in0UPCmsJ49Z/bqSylqp3C7in+ZE1X29O2y12TiJTbrYSrB8afl6rPJtUtMOF0IFUaFtxTVRcTXmzp8BPjdhFRMj1PI9IgQGGD4s/1JMlSOPTOIJCtG5lof0zdc6uM3fwYaSMmDsSJ1UyGamo4h3mNgng5k9VH9E7vLvARllqpQulX3Yumedtvw0kuZqBv+QVtjOFyFaMK5kB+JOz3iKQfilyFMrb5oIShf7pdD9BQlfTndmMJlczwlhQ8QUAoZ0BeBJORRTM2Un+pC0cZHPQ7FMXYLqvHm+WsMpyHBk13xKU9n0F+7KPu6c6Ve428Ncsv2qm/FsfHA1xzHNQDPgbW3FsyMVMebSecj7M2gXEdebYiccE35MRZgL4kEs1lMDpIRbfdC8H9PcmgPeZHXNWQUYuU/YimkzX8krn4Unwlw6vct3LCW0/6DnLnYR/u6Gm7Kfv9Zj758tWpAoo2kDgq1IgKQOSHe3QiAd8aS9z4OlXym+DCnIrX4NupnDfjjuYFY/UTHWaAWpq8DdawVElcbyEwb92zLog0GcaB8FB6AWRi7vykdTcn4jnnlVJSMdcRun8Jd4hoCgS3ZZrkqMjwtGwODfd/uMx6I6NYXj2iK3AGZcTx12CRmiqaYbzGgneYGvmgIwy9U2LxraC0yMDRLosgSBdsmqlOhJWG1f8eDlLI+/G/98Mmko3IAl6VlIIv7+PMU+nVD513z0ajYeEdPi3tYL5OGZAL0I/BDl+BHdULoJxYQnlkh2vviD2/Q3Fz/aNiDp3rImjk5p0Gk6aT0d/Yoh1RiVvGZGOx0pyYPCO7J/k9+xj0TZ8edF+29ZwzESntpyT9G/x6cBjrKK0J1iZNdDHILe9cuiBpfJvXK+BcmAVFIi59XSavTYO4R9KeB6eoEL66eI6yp7dy5tyN+CWkFNV2K4f2mJYaf48BdtJY6YooQ4aZ75XvpxMPhPywgWx9d17ayDylrgjrJP8R05StRRcr4NrTUuBBGxeOhZYbeNnLD8eRW0UXWuIEXaQSUfTrig8s2Vl1UDzGxIRa+3dt1AYtC7gnxwuZN6bzuAPbpzWttyQKBtN/SQKMF5aUo3VaBxDHD++Y4vrjvyQDPP0ghMa9LyRRIfpJA9HEWBQWrHUQoBCrZ7+oOnD5z2XI4p65cp/VgptMBg3GXC9Fp1ohCS4qIyWosw1W"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8" name="KGD_KG_Seal_15" descr="HnBbedvyknBlY8XyIFraMCkjLZWB8Nlm1mYFBF8zWK11v3eTBdz5kwR9RQLqA6BigzT5Zdv3t5SUITC7ACEDCoMP4EJaa45r0O2IxrXSKVX9kAbl4O29YShzZ4lekVvlfHYso3edUBgXP6fQjR824Y9ZD63Xh/mqisO8deRXFDOTwXP1j+hfjH/MF/H+FD++/jqpXFrK4GB7xOlm8Kl0/V/9lepm137GUz/s4A4XQJApoHiJOvfePNH2lwsCZ/caJqQu4naE2se+5Km4byVWQEeHzN9uWM36a7Iew63EFXBnp1nX+ZCbStBjNl6+ROq+CcNPFWpoq81GqrnFBO6k59UAELWmIGcw07XaImN1hMz+t5f65w6OnyRGbMPZ07z3YQLxBOlWM5NJAB6M8i1qrp05qs1hshOsKA6UNuuPa+ujogU1BA8pKYNg/FJeXrjeaXL3VjiE9H2BQSW4Lc/6qKB+gbK5kkzmuR6VkeQAbyWmYvykHMwRwcxSY6HPqt3z26T8AV1RQgL5PtmaM5yeP5wef+DNIQhsS7Mc+n9vAIHEAP2a+ttIvGrgh4tr7DEGbqpxuaXfLU6cBACg1Fn/AvlAvTEJillCS3+ST5xRaAcO32Oet6wv9WulemRMG/dDFV5sCi2uj8hWDhk8XRgzzZBlIzjt4N4Z6CegmABPZzNYwIptw07Tp3Do0LN+fZfg1ZhsxkWEC3rfFsTEMsmDbtdbCCFmTP97kHipTcZQkgHPV8jURdMtSeXoK7+0bEbjsd8tpvOgXRedLdqw4EnmzxKa9gIgcqdvkiA8F2WbloFNN3SvyVOnnwKAS8mcdZXm4wffMRJ+I/y3eFu9wPz53+FgUuh5S0Wgp0+oHmhIeta1/uqdwlmx1aaBQz90267WLM6pp/yE/qCy4s3o3ODIOW/4Q8jAiQ6R371dbA3LptkYh4+SEhhdkvSTdxuKg46TmfgwCiRIO3ZYil112qcDkFoaNM+QL4ZNmtgnbSr8IzuSIf/gCvt+e1MSnLWhgjD6E6ueb4gFxbFWvhnlgHO0gjxBlm4MAaEEt1o67YED2rT4yD+fOgZzEy8tHoD9fAVvLsiXlcmrIuRzbEoqFYGi4jQm8Qr4Bwqi1tZHr0hZdAlQ9VE6DhQhWO6rDAH/h/b3i2Fce+/Jrv1/xIOH7fZucWjrCNxjoMlGWbVOAcZ/FEBs0Qv6x/FiedQ4i34fULVO2JctJcuc6bCGLBnZBlwLmFDLsXBnoyjEsI3+knYiZbNo0NHwFwOuNnPsB0ZNMnYIVGKb4kgHZiNsUFUW71DBwVJGRiS/QoYAYQOWghv1WC+aIB7vpt554wZFYp7SMVWy1m1zoNiYGy5iPOR9ioraYvXvZ4/JO30fo6ivuL1hOqJKq4wtPAcEaxlAl8J/OMEkb/IKshYEKvBEZmBOTKvKterswtZ4iOTNpMPSlA/yRVoF/+1yRxSZr1p53l8zSZkWBUyOnfLqyEO0ZpSuzGyQtLCRFbjCPlQ/1PdAdMXqBc0nR4HpwEIXDBJ8YfmG61WhpiW956bD5Zc7obIDk05lksUWVXeMB/PtuszOmsUq006+Cxdo7Q/XIwmIQSDRP0yRtYtzwsBI8lcscnY/gRkutyVeVhP/pqEexpx2zHizvWLmXeG7uHQgHGEmjq9dfQ9LSL90tQs83gQOe+XcuMXRkJgdhauzN/QfLAymNaPcSrkSLFggwtCAcutePYYxxIXFl7Pl74bed/u8IdRLeJPGvIl4FJbYJ64RdwgZ8zQpLygj/fv516Zqcekw9b0kHG66K+vT+THKMHRGwIyFrWpLPsyXA4bY+1ejV86EUkAufq/qiwcdzvttf/m1kYRVTU3IobNvCtb9WZmn1KO3kb1Q/VuaJDAmLuyP/OuOSHbtkhOJBrikJ9OwkNh/4tMImZCNdzP+ysOSvoNW0mty3jYG/jrcEgEs1PoErmLpPOI4RHcYf3p93vR5/ntywK0vjoBhFLmP3FhL8caqykC7gotMIbEnwLBxgRvnIDG9fTMfsXkLwxi72Ra0nA6j3fwHR4m8twqKhnVmq760SwxupenuoGHwZOouX8N40UE/TlRZv2rzvZvyjPLk6Nhh1MgIk/10lXrFR3rCos8P0em7h2O8bxVuqFaI2kNoZhGWNwZvXNizEFOWFP5x4W1cx3sgyeLtkSvJf9h0SXmPuLL056UJSXTQQu6L0zZ7b5LuSWz7bZYbkvBO/sOLaFgMKRDeeYbaBzdUi0HUUvVdlMdSV9+fmwdwvG+QSJlv9H3S3rl2+7i8ewU26w5Hmy19i4VHPJ3HGGTXLXBcm2fzv7XKOwusXb8E1wCZt/Q0NgiWD8zk5binyBQEnlAv2oBdFMK/E2A5OIQECr59rn227Kjf4zaAqLhQ3Adv50IjNyIoDlddVyWVVrfUpiKiD74nFu9BNggbM9ovd2fi8lpI39MOo/ij2HckxDEGBVowsGaIBFwslC9C9EbSuFzzBe7BbbuuRIO2NU4uIA+dGrMhMxsx8GQMLIzKhgeqzlrIq8tMA4WrrPJDys9zPqGQNG8j0ZmFSpyHeVAwjVsOMKKUOW22BZeq1IihS4G6cGMBPytiQTvVWgQv49XOxvPbBfp44Fkr6KHcIW4lRfXNlpBeMhcQeyLJtdBApdtAkPh7xQpQ9+ZOnRV860tSz0M4/Ysj/Ei69NWeGlkCDSOIhGgqAB4XCLCx7YnZswbE85+XlprNdMta+pH2aahQAbkrBe8hS+NZxx0z1Xo1XEzYvmbt+/iYKitpntzz3ZeRMkcqDM65bzEMpmKzRSC7GmvXtzkxGU5ceeiEkwveRNm006KThAEZPUTLiunWXT9x4SHa0okQ+DJR+KEVwI+oUNvCM7IvNgzfM3TUZz+hViGOiXDMVDfFjLoRVNptCVV4Gd5RvCSfYn9wtHzsFj6O3MoMsfjb2E3w+zfDaaDN7G7dpkkE7iFrPrqnIqUorHURMvSxMC0ZYzKGOI3s1lvyvNsTVElDzQjpKih7ZnDb1+VUblfqT4QMuFeHRV1EgMdoUYoTH7NQ83v4zmH8ry3/iVlE8e3V6mFw402K/FCEfzYbdhieUbJmHhBzs7i/"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9" name="KGD_KG_Seal_16" descr="mxMp/igu/8Ll3ko65yAkfKo/vvvEOaZtgQl7oydq+25KMWbtQePDEkQJjC7IhdJI1vV9MXZ1B48HNCowXQgKyfoI6E+Ype5WH5tQZK+ERYSdowRdyc9xRRmR/lLiygfYi5EBGz44tef0bhxosCLon7vwAUG3UghdOT+Hm8QPAxPLABcGhS1DfRt46yUCr6Ps8LpI02qmJKUuZzbbuLQnZqbHGWd35dlomOf/A5cuqjHTGuLeqki0rzgPtD+4B9bdkiP8CE3nWDfCEsNWxmNj4VVLv3KdF5OpCCRbNaYiViV5AE7+FBMnkUy3q1KSmH64QkU5l6NIxFX6fC6zhvfurFHKkeUINSyoFGi/AAf0bGig6wirIfBXIibfAGXn+yLommWXFWk60KdL174umLXiR/a97P7Wxt2vIDLuqS0xx52qGfyqfMPkpX0ka2bczCMjIklKUVJyo+u58Q/z6zw9OpuBkECczTbqO1lF4S82IOIKRWYmdXWFKhqUqNWaHBpEUkTtnhTi2QuW8Q2DPkDEQm19vKtYvCibnI1AqwT8BMomt3b2wSM4fVKqNUfpuyDz5/Adydh1p+0AyUCkHyz7ywt1FpnVb/p8uO+JVCJgsxNGLZzc5XaXHgu/5/k0ewUvP/qA2YciBbuhwWJrTQ2VjF45TIfH5a5hds6FizRjvVkUagFBEq+bmQgT3h8Xl+nHvWI22x4aRY01lR6+j6cLlH5/6VZyvhXCV4vWxljfxlDM3op55VUnLE8gcMKISfE1yX6csaZlK4Jk11j0ky2zZirqSGZUiw1lHkrzb3SYRnnLaKm648enMyMGkmzkQQFODtn4sEIHrPKzXXsx67+4Wj0w0M0VlybVsEpTr4ihCmHgQxEJfLFlvg0SScpj/ca0SJVHdDNFNVhT5tYl93TrJMDdJ8mms6bBaD7WnEjnl7zxJtbTpSfdTuhKRf6QE1htp+Tb1ymRj/lEBn/a3rpGZqyIZW4RYr2bwcDNDpLZXM0UtHHiPyef6Mmk7r1Tc9gc0zDwPhGVNQZCMGtyJaqpBI44aGFQLJPocRmUePyhFXWaxS+r6iDh1f5g0u8OAfVJOY9aQWSRENJkb09bcYAfbXnNP5CTt1pOPAmqNu6W6vDc22SJtu74VZkkXBT6NW8WM6GNBw6ZX2Bb/2v72qX408MKkmuETXnlqPiaLFDBv2L4zjDb+qVvNl/nEDJkwWJ9ZU6NojlN3zwoFAR1xk1t9yRXcnfExMIdfO7/Bexer9dtii5Tm+gc2YJ77b/PAir3Dpk2KgUrU4yDa0TjHzZElzeC2/YjEYr8tmT17SM6JDhQuCeI3cL+Ne/1CP1znH9Aae/A88+Cv0BNEmXgVFLbV+It1kuInquc2y+eMEgVmnB243jHhmkVTMS+zT4vpZXEIfy9ILzhHsk+GJjB+idC+wTuYsArg6iSh51aaAxgzryG7OTNU+2BhuGsVprfIZXwZAlyGxix5X8xUWbRNRmbjncYKnXP/2UxeSd8z/R+3hVNYULwkEcv3tiLz/Gt9EjRQdG2nEOx4isjPNi8iBRYsUMUCxzMWROvbffMxRxhwAUkQzKHPG+4rFlN9scO1yLvWPSuXkkSsVCE7dNFjzo4RoaAM8UyiNzcdz3GnbDno5aSX4AFVsKnRvdWEF4nhkTFlpn92rjciwz3mbvWKRL6wOfXSqS2Xv2EAoEN6k9UJdoDHi1SMLbEIUH9FkehxPINE5Akn5zF/NLw/f9tIJIpTX+HFS+JrpOBaYa6/UZUUlFfrPtk04pFaaQZEN0IKO1ubH74x0KgxNbzWahqDRDxdSW5pYGDmOkUnwnTuvESmD49giurhpAmPuHwGaejJ7AwqP5aF/bnIuzCri6BnIii8ibu8h+6LRzwsEo/6ccRznE9u/fl9fS0PH2Xj7IVZtHFvzm3w+1scKIOlBFS9ZdD/4CcroJg2B+PqHwR23mTCU8pmBvcpLcqLB/ulYAeyhbaJI0nkrx7wfH8/Y4Kjyqwkxz9frSjRxV9EgtfAASOoGzqIOwF4dhONKtq1s8Xi9pP+CvJlIXps71/mYepjLCyYD6vbH9TVTf/OW/kIxt2kbTt2A8cWj9oBRP31t+vPggkm/niq0KjaJgEIMUFKfZKZXJeQZWHEEX7GK1vPghSxDZa2VT3KNlW9uatOCnao5SBTCb7pzatehFOPQSrgx68cAYeDxumrltvgxiP1kTTscf4tmICk9oI+9bcH9RbUnl6+SSRsrLYiVD1dDeDIEE5EoQbM/GkHuUyHj/CSTQKRN3qtS5Dnhgls0vV/SGS8NIjg9wZXwaxrSDrmGXJOVmi/vD2/p+JtPTd4iU7nzhrisef1Z1XCL6QU2mToYSIpWWaPZkTjXfXe9QAFxMW3C3JAXyjmOq17BHoFd/YEBY6fVG2WW1ce5f8L81IZ2kVsW6SVaJA1NZgLs7cjovkOPxQsrNaeu2TElfAbuzqz5ld06hY7oobqBsFcm29n0AO5IDoB2YZ9RBGM4TF1AMOMVDDfygsh1ooLY9z+LtoaW22LiSBqQWAaYWCX+LNdelgm6gnhzUIlhAeWBPJ7mZQ4r/jAqtuR8sXrGG2UA/jmg7BTcGjWv93VQqD1Ecn72k3XkzamFv8BOroJSyxCFYwgByu/AQclND5sps2t+9heSJT5w/OJa1zUL8Ao6AcsFevcRlPip8w4mwtQMq0g4f2vx6136AawbpuuGy5YlLaGuyrfQzzkjbGxfbGfgAc5Q0bDLmnYqQ3prl8DuJANOmDD5KjbO3zdcWzutRG3eOigIPeOyqzkBzLiyhnUJmeOFdSVEN0ku/KYMfKFGVs+a7eRp1ZLfd3ixAY8J2DxI9HSiFVCKXY+gdqJjTQlibfbfckbeJrH1EbBYjKuDcEtivDFp01iw8eEzIxvgNSV1hmvm1v/WOQCYfqjhW3yU6/mFGkA56iiAXJ/rAynDmwA5Xw9b25KBa30HgYbmgGSMol4CKD9bKNEqRglpmEcWA0rzKpOoeTIFB7TrDnCbc6qsRyO2k0zgSkud4E1l7B3D6tN2fIH89Kw7drw/+aXqVD/lMeF5YnZh2LrCHIvbOGwYUuEwnkM6L/"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10" name="KGD_KG_Seal_17" descr="RIemBJcFCvPpkkCrxcjt7OFuOJyns4lq4j4WaWVsKB8LVvrdtrEcQBuaOL9HbhlsEnUC/FLNdGXSDAAOCB1U+/pkDOvbiL0XdEZMw71y78PWPJ2t/ZLxmY9JS9yJLjjx5GV9BhB1Efhd9BLhfbbTXmVBYYNdof7WmwvCDFcqOquGPdzJ07Z5odxNV4+YP+mZGRNkLbyZtTXwmgoi7BDOcuuU36t6WFT/oOG8DVeR6vzYbUBruj33ye925wkjOWuazfRvuiG8AbI3Auo3sQte4uBXMCTvA0LYhSuY7h9qIXdxJ83tIdUx4PbVkUdIl7kuwRs7BY0iu0MQoxDzwvyfCEKUKDftvB41JZKhyMZYVf/vsrWBg22n+J4XU7n0trA+PDpp8AJLkGFfLDM6mFZi4Gi6RiIvcTDvqdIg+0dJRG8xgMRTuF85F+yGlm4zO+CpbdR4KxZrmNbz9XQyJZcNnCyke/FrPF5begF/HbYCNoxDDBWEfUqvxdrxBTH3vdP9ug6pLRtENoVtO0miYCFOJHJsDFpX0806fKEAx5fgMojuoBA3yFT8ZstPsIBLg2Y6X9anFksz0muOuTXgRb/9AjkZg+gOt8dxECXiVxTtfwIhB/W3uxsTtaANJWvGsQeDvcMePlIb3cHCMyAst9EXSNNY5ffQH7dpPmUSwdVeRINfTFRz2hnECpfbsLCZdqx3vhHOpcFRxkUbKanhfG4YWF8J/RxEWUxrpJAa5bQ60F/Wtfjbn0M+m3MFl3bS+gH2gfA5OSOCjU99VmvBIBIu2mvUN/y+1Hom7/V6CpUnUKm0FO4RfD9CXJX9roN0Tl4m/7mpUdnX38MA/NJUjkncXbzyELOobyLZz6Xk6IIywryJubQIpsHbbObSCRBgw/n7/TeQip8c7x74vgpqxJo6j59C/893Y9ES/4XrJW8H6iyJveq6niIQFoxiDzcfly4SvjkMykyJxj2u317V/QXDLV9kZOBi33g1+KA0C6JoPz0PzFP0ITiOhiT3x/4oEJ8TAM5E+Oyo6XNeYEMuynor5YY2BU0fwmEvxSPzoiSAjBHgOS0aDSRGFeMrF19fXvwCZ+q9bAwn07z81RtCz7s1+NFPTguZ5k5goXZ/XzdWmzAx84PjWRjeHX6Vj6EZiUTEJIeLM9yPvTsGLSf4fS0pHz19nQpc2t36eqMHOZTRg6pAh+pePWQNKE0J6ib2rNSUZIJllIxANgGM7grEropzl3OHR8qVdb+/nhi4Cs/x+BxRwc+Y/2ReOz+lfX5USIqy2zV9ufivHdLS3zYxdFMT/PzJH7hPQj93vwXGUz37dIZ3ssQqMjK79BK557ZSbEx2jgbi8iWgydgZO6ySRQBwf1KuuEihccUZCI5DC81/cCJjjfgPGSIywIwlEsMgsYlG9GI+2wUQ8vjQiOLmh9ZcD7nsLn74CmjYP1EzP2p1oXoDkivFudVlt5NgaZyiGpIyfYyRd4GItFvEt7sDMPPTP5Jz3mgh70/34xLUt5Krqx+FSNJ4AE7Pooz7KSj6cnQRa9vzzZElJDRLDakfmfinBRvBdA7EiIKW7p9XhLYXQ9TKjLtPMRX4WgyD6+bpJ7N2XvHo7CAex+bmu32YvOJyNGFlb/uJ7WTObe5G+w0/ztBtMw4864rWcIzMSjUM/Hl/S9l9rSSk4O7E8DbvfslGjCkLGuVFzjTDcM/fwyZjKFZseGS2VXZTx2xKXqePImSjwZD20523ZO9AnU+TJ0fqBlUZiMg4oBKbKFcQk2GlQTa/832J3svLIV2kLVA8AyZEajlaL66Gv0UI2DbF8ZN073XKcgDkiefppHyKS5cvnYYM1EqH/745xXtgiPaLcFc+cK0CEThhrqGv9kloboxVPm6kyLTKJwL+HOcOLBfADA++zt5hDzo8NmdXiZPvJfft6TvD0Qk9MUejiKzBuk13cWeyRmGfjgNH2msUtjV2TTJOenmHK9PX8eHqyDC0waEztS/9TWRaDeRPq7bZlBRnZPXJbFayKHt0IAnXhUrTCnO90rz2wgQXtSPxG9K/ZVhN5dD+9xqCdfR38Q7NRZ2AUJ5Ramh5speRezC4AVbq/kX20gq9zVBtB9mAAzRTtf3aO73D+s7bqKGZtydgZr8yrrOvnh1pGJZGLXo4JPA/vUplUkMT0VEzX4wNJKUBKRg9MveB23o2L3ut7UQw5wtgbQvCsVkUWXnLmYuJkH5nwzueglv1E4cp2DEsgru8/MJlUIAao6q4iHmEqf0wwH4Cse2hwnxF1DKb6VQZdNAvcMZVDLzicxsLWrSNsJPMeBBCtK1YB6XeW3uYh/PyFSQqjY7+7U/VXS/WcLnkL2bTSOCM4wJikwruZotDGgEs0bi7fxyJaiZlOQDu3Cz/Yq4NtDimFbxUJdILpu5ipPjFgdXM48fXYEuxx+SLJVlb/zrufDuvYIwEwstwUhVG1WK6tImSDNklSfjwrvn355hbUGXDUuv9bk+Df65VqgBXUaboghbCZ/EamlhQmR5XBrBjjBiO47+ybyqVk4lKpSDmmqPL7EnAjTuKzLIhDQ1faQh2ZtbjqhezY1vZI1lg5Xs9LExSV43iLmtKBSY/+8fSdGCY9nthlsprpAMrvM+z02OIyKIQ2vVBujbQ31cT9M8OVWwbdeJ2vJQ4SHYpRzmxXC9ZXMeHrkSogzoGAGAYhSuJ1ZVReLsRZ7KUWOE9N3mug2k43/wwXFjkvI3x68FLMo0UTcbufHoek6QSOxSus0iIqmJkGUDfs+rHvVc6q5lkD7Q0O44="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11" name="KGD_64F6E1E4$01$29$00011" descr="nwkOiId/bBbOAe61rgYT4vXM3UaFFF0tl2W9B2ekj1Z7kYnHXrUHbs1gN35c90qvLfj3z2XPv9H4MFSunAwPxhz9VIa6c2Bx412GA16Vi1pEY7eb39AonfG1I8FpTtULxqM6tABmaD+UHLOHSV9f/ImNp439WuELVnFk+yity7GWrGQMKf3ivdWDs08psllAl3qeO3R0bAEoVHI9EMWwf2oG8vmDtFHI6Fnb7qsU4JdynVsxAkbbQ8Vb3RYQQtQa4JnkSUPdCgQurcnOQGCw87dy0m7P9CQ9WhKrpNpOWq4zluYFL4nz8UIRzz5QaOludK8NBsq6BmDCsOnsnghMEa9GDhRItno1lbRyTRnGnCXFjRRZnDP0VdLLjOED17xRl8Pz2q0Bk6fQjgeWz5GBCe+TCdr1iCQoEhJf0MLOmtDbqoki5l3hirAdxAyng2SshruuSOwdPDIzP/DpNmu+5JpAlAKiB1lWG6Mo5aa7y4lS347NzAKSRX9SL/RX78zrQfjI0dSdiM6iJaFr31pSDcPYNUedK4yF9CxtcJymJHPEPriJ0cmx6SU7XfIHtESmf0NX2IXsMNA4j6VbICJHD59e/NvJUTweJouE1cN9mmacVTWXOKnw5u1XR172bRgFdl9V5j8RBNT5WhO/2Ax0DMioEOxSoBlMyIlyVxej7J8kk4lGa77ICatGwcasN7moi0a3lIsedNFns+U0Zok050JsIhBtroC4gcboilMdXAdN8PH/tFucKxV+bGyRlhzhcEs5JkXogot+SfI7QO2xi5xPeeMLvfWjBrErnlWc2e4+DRcABRr54OrYPRXwdBOQd8geN04CEeURBp0FVy6/rJJLiOrhpb4hNLTm/MJ8hS5KujU9J6AExVxyRp0oqyIBFygWphMq6h9/c8H+NBAa+E2UeuHulbQgCtRXErL6ws8sNIu9+1XGaEuI4LdeOnRkpqvOpf4KF3Y5GNSL6m1g35bvUncOwm1k/oH3tDdhtfSsYLQUCQ5i9JncrYb6FLcQm4hPvPzR2C2xJKRXTVbdDy0U/2sRVXV5hppZdaulZrdqT8a02iF3l5kZSVIALxUB6ukmyPJDgA9sdP9fuKhx2VxhXAmfKc3VNInChdzzK8I+YAsPPViT5jNPPI8gK17hFFMhdmYQiDipDv6opTjgTJjBKjT9NG3SY0+pxi+v9+nIY+Mf9/4sdabjckHUZZJXCW0VrWAjKf6jq6y9XIUb0GNxiDg2RvJi1bjQhKhpLaUaAEXeDain14fw4I6GOdEKmFEWTUVfxt3fEaF7KWmh1D+WRD/V1j5+ldMOrOZL89wbDR13PU/K9bbGHlA/1IAqb+BQos/9uhPcqOYDgIzIkWwdTxHw1k8jfA1/fOVBehamrzz2L0KHmqW4nnhQKuqzu9vRao++XomXj9UrOtrcJy51UknJWmxX5gHLvfWEgyGn4EPTBDIjBpX7eqFYOCQ1+tQJnv8lNMtL8GRigzbvh5aC9vA10HOJUBIdJTCfnMtcuI+vlji19NSHXHHOsrPp5MT+N0HFcLiBAifQoedbRnXUsmw+v64aW1o2gab06PJDDCAe2wmgts3gRN44iJ8jqLzNTYTJ0PB/DYnjwxaQS1tWqe1s0QJo58GPOkhNQaAlPxApeTJ95l7yjRtT5AU/r4Z/W8CTBQNB1QFVzMjE9aQMGLlSVHomyFWM8E26ipFCCN5Osruc1ea/ySY7peLFY4GlC6bzrZnl+dfS8t6D39lH+1lI5yry8evxv/kAUwn9n4vS8bMIHcV5HS36tDbzAYO05l6PeObv30opePUzsIvlVz2xViX6ig0EO1NIAzDO2p68OusxLvYLqBX/wXnj+axoCw1a3RvBMpvcfZODp1GHfzbctqa7b47YpIL4u1FaWgTKdKCrBetGLL2GwnXbyz7GnoZkPQE8qDoCcg7AQRq6+jFA2/v7LR7hvbSvQjE78NUdtSeCAHoFgvAQjZOeYNrP832xQciti6G+CThTFXISX3DcgL6snD1/30IbD8hlv4qe0TK1pNiGarlD31u7L0oGpUhm2D7R3UBkhjeJNNgZsmn0qO0SsZbjLkbbYd22dAahRzfP09/tk1CUha5xpJOFeh4cTviRkTLYEG9yhCZhHMWnLp+dYNH5BiW8m93Lr24Jf1DrTPPa3egXarwy1tw/USlvVTXlMHV4pNL6EZFq+4f6tbBQQKz9ohIwSuF1H2W0Z/QEfeYyPZFUXNWkuVeuXNf+f2hmsJrZrVDr25lLG1nZLsLcRuKp2Fm06VVhbk0IjcV0naLTw+Me+Jxj"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13" name="KGD_64F6E367$01$22$00031" descr="nwkOiId/bBbOAe61rgYT4vXM3UaFFF0tl2W9B2ekj1Z7kYnHXrUHbs1gN35c90qvq55lXkFv9S6JC9rrGGJarp0e7l82EaEo9sSvgOYQ05REY7eb39AonfG1I8FpTtULxqM6tABmaD+UHLOHSV9f/ImNp439WuELVnFk+yity7GWrGQMKf3ivdWDs08psllAl3qeO3R0bAEoVHI9EMWwf2oG8vmDtFHI6Fnb7qsU4JdynVsxAkbbQ8Vb3RYQQtQa4JnkSUPdCgQurcnOQGCw87dy0m7P9CQ9WhKrpNpOWq4zluYFL4nz8UIRzz5QaOlugtZ3r1jkUjm5CIrKw4Y3Wq9GDhRItno1lbRyTRnGnCXFjRRZnDP0VdLLjOED17xRl8Pz2q0Bk6fQjgeWz5GBCe+TCdr1iCQoEhJf0MLOmtDbqoki5l3hirAdxAyng2SshruuSOwdPDIzP/DpNmu+5JpAlAKiB1lWG6Mo5aa7y4lS347NzAKSRX9SL/RX78zrQfjI0dSdiM6iJaFr31pSDcPYNUedK4yF9CxtcJymJHPEPriJ0cmx6SU7XfIHtESmf0NX2IXsMNA4j6VbICJHD59e/NvJUTweJouE1cN9mmacVTWXOKnw5u1XR172bRgFdl9V5j8RBNT5WhO/2Ax0DMioEOxSoBlMyIlyVxej7J+3Qb9jSy6gzU47Xl3e/I+RMwPTkxOt3cznNb+0WYFbJ8jjN3ggnSv4rG8Kuptly5Cy4HXiyi5+ezCtCIAG7jVW1/sj4Sh4g8gUQoWHSSmZAnIVBidBEKtZDcC/r20Dhf42i4i8hj/ikgyQEggYRUlJUoLQXD5QQyeGSHTVCpp97CEpjyhMb3PRWSbez5fgmrtmk1vEncBXUqJl1nJRsElefssdBWMSmm6cJomf/w2OCJEEz0ssnmbLEIoOitZprJlWevoaRSXi5PUHefW/QHe+Tvw2SXLBYJx8HIzcgRSfTCFgscXfgq1m7qS8KEtZ50eh4ECdMA+OrFz3D7vRMTsJUrPnxKNXZ8IlVMxjoa3D39+JX3yfCnmljMJgSYVhoZCh0j9XOgBPBPSi+f6LCRxTe3kfTusptAdDoybGvLyUMec+u4aFB7YsuS8bRWdVC0zFdZQI8CkRuATGkS0Sm/uEObdV7B6yfA5uKo0x9b7Auuscj6eLWtOSUWapQldJajs7uM/jDuqQIR1edI6PW6UVXD4V3tzCroHwfK8+jDDvzsr/0JtM1ElPzujOlFtl3kSczJjHZgXhuPrG17Eal9TujsEBE5DaY4y9MqxcSWw8oR0I1sG2nP6x2gCMumaAP/jlknv+vNs6eVXbadTRCxovRYqv502gMc6VRevWkFnQwDXqoAnyruNDFu+ishHV1RezudPTJgycd+imxh3YYnGY32uLxG+ecoEON8dZHpyFvC8H1+9IT0qlTcFtKmUYy5Z5CGIa2Ixke14nDBVVUKnSW8AO2mPz2OuMWhcdKHw7nkhfyejv/rlwD3A0XJoncZi4wuoFTC1yayRM7hX2SOSL92g7gfh04XCk6NUhdL6MbkeBMWw0S0KMubtrVDFsINEihafie0jH8TLt7kk2rj1AHqL+7yUoudusjhz4b+m/tA0RVHvzAFr4gWi8W9wEx48Um0VshufKlkJUVYaRxgS5sONPozZjetKoKwQvCVytoQpjEM36M316FxFGXYfTwkdBPsFFvV/FVSJNn3cniHD0uvUP4+o29qSo7DwFd55B/ZMI+kYO4zZHHgK0sS9VbvwSjdvsnQ9O0MsJZOV1cv7WcrrijRuZDS8AsW7D78Lox84m5NmeXVBPiYKbXLYSpdlRbLDvSJE7pm2dn0s5PwaXj9KYJgIHyFr/mOTT9PCLsen6+nRkhGZA6taGrf67gBi786KwCZdNFVDE8glE0L3dxV6wfIe38xSJWkc8tTVWXTegjoiC2a9wTpBplZV1LPBl9fLuxdcZlvNRpngVKD62OpjZv4eW1H4MC/JHRlFRrvUBy55HRepHYjMdGq0sPLURgQoFGeXnhQZ8M3sbsRHmS6tT/Uz2+DBuyLTiSAR21Cic1PCfhmyYrrVhcydhFV7x8EFPi5LlXi/T0U8n2rDdR3UiR1+rwEO/W45nNvQWVNfda8z71ERTgGp6+/+iuUVkHc014FCw1r9SToTYXrMZvCn9sl9taLAepzF3AcilbH51GaQla4K1KkZ485gN7sfzjrJptaWjkJ1FzpyL30/SHPG13qiPi36gVJNLtpLwJizK0Cpu0w9dBKcZKZ+i3vg="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0</xdr:col>
      <xdr:colOff>0</xdr:colOff>
      <xdr:row>0</xdr:row>
      <xdr:rowOff>127000</xdr:rowOff>
    </xdr:from>
    <xdr:to>
      <xdr:col>0</xdr:col>
      <xdr:colOff>63500</xdr:colOff>
      <xdr:row>0</xdr:row>
      <xdr:rowOff>190500</xdr:rowOff>
    </xdr:to>
    <xdr:sp>
      <xdr:nvSpPr>
        <xdr:cNvPr id="14" name="KGD_64F6E3A5$01$00$00041" descr="nwkOiId/bBbOAe61rgYT4vXM3UaFFF0tl2W9B2ekj1Z7kYnHXrUHbs1gN35c90qvuQYOVQ2syKNlHRMNtDk4S1MzjsQPAzwRbQIlavZGH55EY7eb39AonfG1I8FpTtULxqM6tABmaD+UHLOHSV9f/ImNp439WuELVnFk+yity7GWrGQMKf3ivdWDs08psllAl3qeO3R0bAEoVHI9EMWwf2oG8vmDtFHI6Fnb7qsU4JdynVsxAkbbQ8Vb3RYQQtQa4JnkSUPdCgQurcnOQGCw87dy0m7P9CQ9WhKrpNpOWq4zluYFL4nz8UIRzz5QaOluho7B6Ih3fbGmfdMm8JcaXK9GDhRItno1lbRyTRnGnCXFjRRZnDP0VdLLjOED17xRl8Pz2q0Bk6fQjgeWz5GBCe+TCdr1iCQoEhJf0MLOmtDbqoki5l3hirAdxAyng2SshruuSOwdPDIzP/DpNmu+5JpAlAKiB1lWG6Mo5aa7y4lS347NzAKSRX9SL/RX78zrQfjI0dSdiM6iJaFr31pSDcPYNUedK4yF9CxtcJymJHPEPriJ0cmx6SU7XfIHtESmf0NX2IXsMNA4j6VbICJHD59e/NvJUTweJouE1cN9mmacVTWXOKnw5u1XR172bRgFdl9V5j8RBNT5WhO/2Ax0DMioEOxSoBlMyIlyVxej7J+uouyoZRKGPQeaG3rUjaCyOWRzhAd3b1d6HWY9jVjVM0JsIhBtroC4gcboilMdXAdN8PH/tFucKxV+bGyRlhzhcEs5JkXogot+SfI7QO2xi5xPeeMLvfWjBrErnlWc2e4+DRcABRr54OrYPRXwdBOQd8geN04CEeURBp0FVy6/rJJLiOrhpb4hNLTm/MJ8hS5KujU9J6AExVxyRp0oqyIBFygWphMq6h9/c8H+NBAa+D+wV9Mv68az1tGbfLsFhM2mN58L8Sy4rBkAPb7muZ2weU6MRE9kqeeDcn0vPAn7rJbvUncOwm1k/oH3tDdhtfSsYLQUCQ5i9JncrYb6FLcQm4hPvPzR2C2xJKRXTVbdDy0U/2sRVXV5hppZdaulZrdqT8a02iF3l5kZSVIALxUB6ukmyPJDgA9sdP9fuKhx2VxhXAmfKc3VNInChdzzK8I+YAsPPViT5jNPPI8gK17hFFMhdmYQiDipDv6opTjgTJjBKjT9NG3SY0+pxi+v9+nIY+Mf9/4sdabjckHUZZJXCW0VrWAjKf6jq6y9XIUb0GNxiDg2RvJi1bjQhKhpLaUaAEXeDain14fw4I6GOdEKmFEWTUVfxt3fEaF7KWmh1D+WRD/V1j5+ldMOrOZL89wbDR13PU/K9bbGHlA/1IAqb+BQos/9uhPcqOYDgIzIkWwdTxHw1k8jfA1/fOVBehamrzz2L0KHmqW4nnhQKuqzu9vRao++XomXj9UrOtrcJy51UknJWmxX5gHLvfWEgyGn4EPTBDIjBpX7eqFYOCQ1+tQJnv8lNMtL8GRigzbvh5aC9vA10HOJUBIdJTCfnMtcuI+vlji19NSHXHHOsrPp5MT+N0HFcLiBAifQoedbRnXUsmw+v64aW1o2gab06PIRjFaTqPjTg33ZXX6tvn50qLzNTYTJ0PB/DYnjwxaQS1tWqe1s0QJo58GPOkhNQaAlPxApeTJ95l7yjRtT5AU/FA6buR0Tt1YJ3BmHe7rBLKQMGLlSVHomyFWM8E26ipG89nV5ECNJ3uf1C8i1gUxRY4GlC6bzrZnl+dfS8t6D39lH+1lI5yry8evxv/kAUwn9n4vS8bMIHcV5HS36tDbzAYO05l6PeObv30opePUzsIvlVz2xViX6ig0EO1NIAzDO2p68OusxLvYLqBX/wXnj+axoCw1a3RvBMpvcfZODp1GHfzbctqa7b47YpIL4u1FaWgTKdKCrBetGLL2GwnXbyz7GnoZkPQE8qDoCcg7AQRq6+jFA2/v7LR7hvbSvQjE78NUdtSeCAHoFgvAQjZOeYNrP832xQciti6G+CThTFXISX3DcgL6snD1/30IbD8hlv4qe0TK1pNiGarlD31u7L0oGpUhm2D7R3UBkhjeJNNgZsmn0qO0SsZbjLkbbYd22dAahRzfP09/tk1CUha5xpJOFeh4cTviRkTLYEG9yhCZhHMWnLp+dYNH5BiW8m93Lr24Jf1DrTPPa3egXarwy1tw/USlvVTXlMHV4pNL6EZFq+4f6tbBQQKz9ohIwSuF1H2W0Z/QEfeYyPZFUXNWkuVeuXNf+f2hmsJrZrVDr25lLG1nZLsLcRuKp2Fm06VVhbk0IjcV0naLTw+Me+Jxj" hidden="1"/>
        <xdr:cNvSpPr/>
      </xdr:nvSpPr>
      <xdr:spPr>
        <a:xfrm>
          <a:off x="0" y="127000"/>
          <a:ext cx="63500" cy="63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l"/>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873125</xdr:colOff>
      <xdr:row>0</xdr:row>
      <xdr:rowOff>91440</xdr:rowOff>
    </xdr:from>
    <xdr:to>
      <xdr:col>4</xdr:col>
      <xdr:colOff>2363470</xdr:colOff>
      <xdr:row>3</xdr:row>
      <xdr:rowOff>343535</xdr:rowOff>
    </xdr:to>
    <xdr:pic>
      <xdr:nvPicPr>
        <xdr:cNvPr id="3" name="KG_64F6E367$01$22$0003$N$000200" descr="Seal"/>
        <xdr:cNvPicPr/>
      </xdr:nvPicPr>
      <xdr:blipFill>
        <a:blip r:embed="rId1"/>
        <a:stretch>
          <a:fillRect/>
        </a:stretch>
      </xdr:blipFill>
      <xdr:spPr>
        <a:xfrm>
          <a:off x="3588385" y="91440"/>
          <a:ext cx="1490345" cy="1511935"/>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425450</xdr:colOff>
      <xdr:row>0</xdr:row>
      <xdr:rowOff>262890</xdr:rowOff>
    </xdr:from>
    <xdr:to>
      <xdr:col>1</xdr:col>
      <xdr:colOff>1915795</xdr:colOff>
      <xdr:row>3</xdr:row>
      <xdr:rowOff>327025</xdr:rowOff>
    </xdr:to>
    <xdr:pic>
      <xdr:nvPicPr>
        <xdr:cNvPr id="2" name="KG_64F6E3A5$01$00$0004$N$000300" descr="Seal"/>
        <xdr:cNvPicPr/>
      </xdr:nvPicPr>
      <xdr:blipFill>
        <a:blip r:embed="rId1"/>
        <a:stretch>
          <a:fillRect/>
        </a:stretch>
      </xdr:blipFill>
      <xdr:spPr>
        <a:xfrm>
          <a:off x="1064260" y="262890"/>
          <a:ext cx="1490345" cy="151193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K15"/>
  <sheetViews>
    <sheetView zoomScaleSheetLayoutView="60" workbookViewId="0">
      <selection activeCell="B3" sqref="B3:C3"/>
    </sheetView>
  </sheetViews>
  <sheetFormatPr defaultColWidth="8.775" defaultRowHeight="20.1" customHeight="1"/>
  <cols>
    <col min="1" max="1" width="17.3333333333333" style="121" customWidth="1"/>
    <col min="2" max="2" width="25.775" style="121" customWidth="1"/>
    <col min="3" max="3" width="32.675" style="121" customWidth="1"/>
    <col min="4" max="4" width="12.225" style="121" customWidth="1"/>
    <col min="5" max="5" width="21.225" style="121" customWidth="1"/>
    <col min="6" max="6" width="12.4416666666667" style="121" customWidth="1"/>
    <col min="7" max="7" width="13.8916666666667" style="121" customWidth="1"/>
    <col min="8" max="8" width="22.4333333333333" style="121" customWidth="1"/>
    <col min="9" max="9" width="20.4833333333333" style="121" customWidth="1"/>
    <col min="10" max="10" width="32" style="121" customWidth="1"/>
    <col min="11" max="11" width="14.3333333333333" style="121" customWidth="1"/>
    <col min="12" max="31" width="9" style="121" customWidth="1"/>
    <col min="32" max="16384" width="8.775" style="121"/>
  </cols>
  <sheetData>
    <row r="1" ht="27" customHeight="1" spans="1:1">
      <c r="A1" s="122" t="s">
        <v>0</v>
      </c>
    </row>
    <row r="2" s="117" customFormat="1" ht="51" customHeight="1" spans="1:11">
      <c r="A2" s="123" t="s">
        <v>1</v>
      </c>
      <c r="B2" s="124"/>
      <c r="C2" s="124"/>
      <c r="D2" s="124"/>
      <c r="E2" s="124"/>
      <c r="F2" s="124"/>
      <c r="G2" s="124"/>
      <c r="H2" s="124"/>
      <c r="I2" s="124"/>
      <c r="J2" s="124"/>
      <c r="K2" s="146"/>
    </row>
    <row r="3" ht="82.5" customHeight="1" spans="1:11">
      <c r="A3" s="125" t="s">
        <v>2</v>
      </c>
      <c r="B3" s="126" t="s">
        <v>3</v>
      </c>
      <c r="C3" s="127"/>
      <c r="D3" s="128" t="s">
        <v>4</v>
      </c>
      <c r="E3" s="129"/>
      <c r="F3" s="129"/>
      <c r="G3" s="129"/>
      <c r="H3" s="129"/>
      <c r="I3" s="129"/>
      <c r="J3" s="147"/>
      <c r="K3" s="146"/>
    </row>
    <row r="4" ht="82.5" customHeight="1" spans="1:11">
      <c r="A4" s="125"/>
      <c r="B4" s="126" t="s">
        <v>5</v>
      </c>
      <c r="C4" s="127"/>
      <c r="D4" s="128" t="s">
        <v>6</v>
      </c>
      <c r="E4" s="129"/>
      <c r="F4" s="129"/>
      <c r="G4" s="129"/>
      <c r="H4" s="129"/>
      <c r="I4" s="129"/>
      <c r="J4" s="147"/>
      <c r="K4" s="146"/>
    </row>
    <row r="5" s="118" customFormat="1" ht="44" customHeight="1" spans="1:11">
      <c r="A5" s="125" t="s">
        <v>7</v>
      </c>
      <c r="B5" s="125"/>
      <c r="C5" s="125"/>
      <c r="D5" s="125"/>
      <c r="E5" s="125"/>
      <c r="F5" s="125"/>
      <c r="G5" s="125"/>
      <c r="H5" s="130" t="s">
        <v>8</v>
      </c>
      <c r="I5" s="130" t="s">
        <v>9</v>
      </c>
      <c r="J5" s="130" t="s">
        <v>10</v>
      </c>
      <c r="K5" s="148"/>
    </row>
    <row r="6" s="119" customFormat="1" ht="44" customHeight="1" spans="1:10">
      <c r="A6" s="131" t="s">
        <v>11</v>
      </c>
      <c r="B6" s="131" t="s">
        <v>12</v>
      </c>
      <c r="C6" s="131" t="s">
        <v>13</v>
      </c>
      <c r="D6" s="130" t="s">
        <v>14</v>
      </c>
      <c r="E6" s="130" t="s">
        <v>15</v>
      </c>
      <c r="F6" s="130" t="s">
        <v>16</v>
      </c>
      <c r="G6" s="130" t="s">
        <v>17</v>
      </c>
      <c r="H6" s="130"/>
      <c r="I6" s="130"/>
      <c r="J6" s="130"/>
    </row>
    <row r="7" s="120" customFormat="1" ht="94" customHeight="1" spans="1:10">
      <c r="A7" s="132" t="s">
        <v>18</v>
      </c>
      <c r="B7" s="133" t="s">
        <v>19</v>
      </c>
      <c r="C7" s="134" t="s">
        <v>20</v>
      </c>
      <c r="D7" s="135" t="s">
        <v>21</v>
      </c>
      <c r="E7" s="136" t="s">
        <v>22</v>
      </c>
      <c r="F7" s="135" t="s">
        <v>23</v>
      </c>
      <c r="G7" s="137" t="s">
        <v>24</v>
      </c>
      <c r="H7" s="138" t="s">
        <v>25</v>
      </c>
      <c r="I7" s="138" t="s">
        <v>26</v>
      </c>
      <c r="J7" s="138" t="s">
        <v>27</v>
      </c>
    </row>
    <row r="8" s="120" customFormat="1" ht="64" customHeight="1" spans="1:10">
      <c r="A8" s="132"/>
      <c r="B8" s="133" t="s">
        <v>28</v>
      </c>
      <c r="C8" s="134" t="s">
        <v>29</v>
      </c>
      <c r="D8" s="135" t="s">
        <v>30</v>
      </c>
      <c r="E8" s="136" t="s">
        <v>31</v>
      </c>
      <c r="F8" s="135" t="s">
        <v>32</v>
      </c>
      <c r="G8" s="137" t="s">
        <v>24</v>
      </c>
      <c r="H8" s="138" t="s">
        <v>33</v>
      </c>
      <c r="I8" s="138" t="s">
        <v>34</v>
      </c>
      <c r="J8" s="138" t="s">
        <v>27</v>
      </c>
    </row>
    <row r="9" s="120" customFormat="1" ht="72" customHeight="1" spans="1:10">
      <c r="A9" s="132"/>
      <c r="B9" s="133" t="s">
        <v>35</v>
      </c>
      <c r="C9" s="139" t="s">
        <v>36</v>
      </c>
      <c r="D9" s="135" t="s">
        <v>37</v>
      </c>
      <c r="E9" s="136" t="s">
        <v>38</v>
      </c>
      <c r="F9" s="135" t="s">
        <v>39</v>
      </c>
      <c r="G9" s="137" t="s">
        <v>24</v>
      </c>
      <c r="H9" s="138" t="s">
        <v>33</v>
      </c>
      <c r="I9" s="149" t="s">
        <v>40</v>
      </c>
      <c r="J9" s="138" t="s">
        <v>27</v>
      </c>
    </row>
    <row r="10" s="120" customFormat="1" ht="65" customHeight="1" spans="1:10">
      <c r="A10" s="140"/>
      <c r="B10" s="133" t="s">
        <v>41</v>
      </c>
      <c r="C10" s="134" t="s">
        <v>42</v>
      </c>
      <c r="D10" s="135" t="s">
        <v>37</v>
      </c>
      <c r="E10" s="136" t="s">
        <v>38</v>
      </c>
      <c r="F10" s="135" t="s">
        <v>39</v>
      </c>
      <c r="G10" s="137" t="s">
        <v>24</v>
      </c>
      <c r="H10" s="138" t="s">
        <v>33</v>
      </c>
      <c r="I10" s="149" t="s">
        <v>43</v>
      </c>
      <c r="J10" s="138" t="s">
        <v>27</v>
      </c>
    </row>
    <row r="11" ht="72" customHeight="1" spans="1:10">
      <c r="A11" s="141" t="s">
        <v>44</v>
      </c>
      <c r="B11" s="133" t="s">
        <v>45</v>
      </c>
      <c r="C11" s="134" t="s">
        <v>46</v>
      </c>
      <c r="D11" s="135" t="s">
        <v>30</v>
      </c>
      <c r="E11" s="136" t="s">
        <v>22</v>
      </c>
      <c r="F11" s="135" t="s">
        <v>47</v>
      </c>
      <c r="G11" s="137" t="s">
        <v>24</v>
      </c>
      <c r="H11" s="138" t="s">
        <v>33</v>
      </c>
      <c r="I11" s="149" t="s">
        <v>48</v>
      </c>
      <c r="J11" s="138" t="s">
        <v>27</v>
      </c>
    </row>
    <row r="12" ht="68" customHeight="1" spans="1:10">
      <c r="A12" s="132"/>
      <c r="B12" s="133" t="s">
        <v>49</v>
      </c>
      <c r="C12" s="134" t="s">
        <v>50</v>
      </c>
      <c r="D12" s="135" t="s">
        <v>30</v>
      </c>
      <c r="E12" s="136" t="s">
        <v>22</v>
      </c>
      <c r="F12" s="135" t="s">
        <v>51</v>
      </c>
      <c r="G12" s="137" t="s">
        <v>24</v>
      </c>
      <c r="H12" s="138" t="s">
        <v>33</v>
      </c>
      <c r="I12" s="149" t="s">
        <v>52</v>
      </c>
      <c r="J12" s="138" t="s">
        <v>27</v>
      </c>
    </row>
    <row r="13" ht="64" customHeight="1" spans="1:10">
      <c r="A13" s="140"/>
      <c r="B13" s="133" t="s">
        <v>53</v>
      </c>
      <c r="C13" s="134" t="s">
        <v>54</v>
      </c>
      <c r="D13" s="135" t="s">
        <v>30</v>
      </c>
      <c r="E13" s="136" t="s">
        <v>22</v>
      </c>
      <c r="F13" s="135" t="s">
        <v>47</v>
      </c>
      <c r="G13" s="137" t="s">
        <v>24</v>
      </c>
      <c r="H13" s="138" t="s">
        <v>33</v>
      </c>
      <c r="I13" s="149" t="s">
        <v>55</v>
      </c>
      <c r="J13" s="138" t="s">
        <v>27</v>
      </c>
    </row>
    <row r="14" ht="75" customHeight="1" spans="1:10">
      <c r="A14" s="141" t="s">
        <v>56</v>
      </c>
      <c r="B14" s="133" t="s">
        <v>57</v>
      </c>
      <c r="C14" s="135" t="s">
        <v>58</v>
      </c>
      <c r="D14" s="135" t="s">
        <v>30</v>
      </c>
      <c r="E14" s="135">
        <v>90</v>
      </c>
      <c r="F14" s="135" t="s">
        <v>32</v>
      </c>
      <c r="G14" s="137" t="s">
        <v>24</v>
      </c>
      <c r="H14" s="142" t="s">
        <v>59</v>
      </c>
      <c r="I14" s="142" t="s">
        <v>60</v>
      </c>
      <c r="J14" s="138" t="s">
        <v>27</v>
      </c>
    </row>
    <row r="15" ht="40" customHeight="1" spans="1:10">
      <c r="A15" s="140"/>
      <c r="B15" s="143" t="s">
        <v>61</v>
      </c>
      <c r="C15" s="144"/>
      <c r="D15" s="145"/>
      <c r="E15" s="142"/>
      <c r="F15" s="145"/>
      <c r="G15" s="142"/>
      <c r="H15" s="142"/>
      <c r="I15" s="142"/>
      <c r="J15" s="142"/>
    </row>
  </sheetData>
  <sheetProtection password="A7AD" sheet="1" objects="1"/>
  <mergeCells count="13">
    <mergeCell ref="A2:J2"/>
    <mergeCell ref="B3:C3"/>
    <mergeCell ref="D3:J3"/>
    <mergeCell ref="B4:C4"/>
    <mergeCell ref="D4:J4"/>
    <mergeCell ref="A5:G5"/>
    <mergeCell ref="A3:A4"/>
    <mergeCell ref="A7:A10"/>
    <mergeCell ref="A11:A13"/>
    <mergeCell ref="A14:A15"/>
    <mergeCell ref="H5:H6"/>
    <mergeCell ref="I5:I6"/>
    <mergeCell ref="J5:J6"/>
  </mergeCells>
  <printOptions horizontalCentered="1"/>
  <pageMargins left="0.354166666666667" right="0.354166666666667" top="0.393055555555556" bottom="0.393055555555556" header="0.196527777777778" footer="0.196527777777778"/>
  <pageSetup paperSize="9" scale="70" fitToHeight="0" orientation="landscape" horizontalDpi="600" vertic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I23"/>
  <sheetViews>
    <sheetView workbookViewId="0">
      <pane ySplit="3" topLeftCell="A4" activePane="bottomLeft" state="frozen"/>
      <selection/>
      <selection pane="bottomLeft" activeCell="E15" sqref="E15"/>
    </sheetView>
  </sheetViews>
  <sheetFormatPr defaultColWidth="9" defaultRowHeight="13.5"/>
  <cols>
    <col min="1" max="1" width="6.13333333333333" style="94" customWidth="1"/>
    <col min="2" max="2" width="9" style="94" customWidth="1"/>
    <col min="3" max="3" width="13.5" style="94" customWidth="1"/>
    <col min="4" max="4" width="7" style="94" customWidth="1"/>
    <col min="5" max="5" width="33" style="94" customWidth="1"/>
    <col min="6" max="6" width="55.8833333333333" style="94" customWidth="1"/>
    <col min="7" max="7" width="52.1333333333333" style="94" customWidth="1"/>
    <col min="8" max="8" width="34.9" style="95" customWidth="1"/>
    <col min="9" max="9" width="9.55" style="90" customWidth="1"/>
    <col min="10" max="16384" width="9" style="90"/>
  </cols>
  <sheetData>
    <row r="1" s="90" customFormat="1" ht="22.5" customHeight="1" spans="1:8">
      <c r="A1" s="96" t="s">
        <v>62</v>
      </c>
      <c r="B1" s="96"/>
      <c r="C1" s="94"/>
      <c r="D1" s="94"/>
      <c r="E1" s="94"/>
      <c r="F1" s="94"/>
      <c r="G1" s="94"/>
      <c r="H1" s="95"/>
    </row>
    <row r="2" s="90" customFormat="1" ht="41.25" customHeight="1" spans="1:9">
      <c r="A2" s="97" t="s">
        <v>63</v>
      </c>
      <c r="B2" s="97"/>
      <c r="C2" s="97"/>
      <c r="D2" s="97"/>
      <c r="E2" s="97"/>
      <c r="F2" s="97"/>
      <c r="G2" s="97"/>
      <c r="H2" s="97"/>
      <c r="I2" s="97"/>
    </row>
    <row r="3" s="91" customFormat="1" ht="35.45" customHeight="1" spans="1:9">
      <c r="A3" s="98" t="s">
        <v>11</v>
      </c>
      <c r="B3" s="98" t="s">
        <v>12</v>
      </c>
      <c r="C3" s="98" t="s">
        <v>13</v>
      </c>
      <c r="D3" s="98" t="s">
        <v>64</v>
      </c>
      <c r="E3" s="98" t="s">
        <v>65</v>
      </c>
      <c r="F3" s="98" t="s">
        <v>66</v>
      </c>
      <c r="G3" s="98" t="s">
        <v>67</v>
      </c>
      <c r="H3" s="98" t="s">
        <v>68</v>
      </c>
      <c r="I3" s="98" t="s">
        <v>69</v>
      </c>
    </row>
    <row r="4" s="90" customFormat="1" ht="140.1" customHeight="1" spans="1:9">
      <c r="A4" s="81" t="s">
        <v>70</v>
      </c>
      <c r="B4" s="99" t="s">
        <v>71</v>
      </c>
      <c r="C4" s="81" t="s">
        <v>72</v>
      </c>
      <c r="D4" s="81">
        <v>2</v>
      </c>
      <c r="E4" s="89" t="s">
        <v>73</v>
      </c>
      <c r="F4" s="89" t="s">
        <v>74</v>
      </c>
      <c r="G4" s="89" t="s">
        <v>75</v>
      </c>
      <c r="H4" s="100" t="s">
        <v>76</v>
      </c>
      <c r="I4" s="115">
        <v>2</v>
      </c>
    </row>
    <row r="5" s="90" customFormat="1" ht="72" customHeight="1" spans="1:9">
      <c r="A5" s="81"/>
      <c r="B5" s="101"/>
      <c r="C5" s="81" t="s">
        <v>77</v>
      </c>
      <c r="D5" s="81">
        <v>3</v>
      </c>
      <c r="E5" s="89" t="s">
        <v>78</v>
      </c>
      <c r="F5" s="89" t="s">
        <v>79</v>
      </c>
      <c r="G5" s="89" t="s">
        <v>80</v>
      </c>
      <c r="H5" s="100" t="s">
        <v>81</v>
      </c>
      <c r="I5" s="115">
        <v>3</v>
      </c>
    </row>
    <row r="6" s="90" customFormat="1" ht="101.45" customHeight="1" spans="1:9">
      <c r="A6" s="81"/>
      <c r="B6" s="99" t="s">
        <v>82</v>
      </c>
      <c r="C6" s="81" t="s">
        <v>83</v>
      </c>
      <c r="D6" s="81">
        <v>2</v>
      </c>
      <c r="E6" s="89" t="s">
        <v>84</v>
      </c>
      <c r="F6" s="102" t="s">
        <v>85</v>
      </c>
      <c r="G6" s="102" t="s">
        <v>86</v>
      </c>
      <c r="H6" s="100" t="s">
        <v>87</v>
      </c>
      <c r="I6" s="115">
        <v>2</v>
      </c>
    </row>
    <row r="7" s="92" customFormat="1" ht="97.35" customHeight="1" spans="1:9">
      <c r="A7" s="81"/>
      <c r="B7" s="101"/>
      <c r="C7" s="103" t="s">
        <v>88</v>
      </c>
      <c r="D7" s="103">
        <v>3</v>
      </c>
      <c r="E7" s="104" t="s">
        <v>89</v>
      </c>
      <c r="F7" s="104" t="s">
        <v>90</v>
      </c>
      <c r="G7" s="104" t="s">
        <v>91</v>
      </c>
      <c r="H7" s="104" t="s">
        <v>92</v>
      </c>
      <c r="I7" s="116">
        <v>3</v>
      </c>
    </row>
    <row r="8" s="90" customFormat="1" ht="87" customHeight="1" spans="1:9">
      <c r="A8" s="81"/>
      <c r="B8" s="81" t="s">
        <v>93</v>
      </c>
      <c r="C8" s="81" t="s">
        <v>94</v>
      </c>
      <c r="D8" s="81">
        <v>2</v>
      </c>
      <c r="E8" s="105" t="s">
        <v>95</v>
      </c>
      <c r="F8" s="89" t="s">
        <v>96</v>
      </c>
      <c r="G8" s="89" t="s">
        <v>97</v>
      </c>
      <c r="H8" s="89" t="s">
        <v>98</v>
      </c>
      <c r="I8" s="115">
        <v>2</v>
      </c>
    </row>
    <row r="9" s="93" customFormat="1" ht="62.45" customHeight="1" spans="1:9">
      <c r="A9" s="81"/>
      <c r="B9" s="81"/>
      <c r="C9" s="81" t="s">
        <v>99</v>
      </c>
      <c r="D9" s="106">
        <v>3</v>
      </c>
      <c r="E9" s="102" t="s">
        <v>100</v>
      </c>
      <c r="F9" s="102" t="s">
        <v>101</v>
      </c>
      <c r="G9" s="107" t="s">
        <v>102</v>
      </c>
      <c r="H9" s="107" t="s">
        <v>103</v>
      </c>
      <c r="I9" s="115">
        <v>3</v>
      </c>
    </row>
    <row r="10" s="93" customFormat="1" ht="87.6" customHeight="1" spans="1:9">
      <c r="A10" s="99" t="s">
        <v>104</v>
      </c>
      <c r="B10" s="81" t="s">
        <v>105</v>
      </c>
      <c r="C10" s="81" t="s">
        <v>106</v>
      </c>
      <c r="D10" s="81">
        <v>3</v>
      </c>
      <c r="E10" s="108" t="s">
        <v>107</v>
      </c>
      <c r="F10" s="108" t="s">
        <v>108</v>
      </c>
      <c r="G10" s="108" t="s">
        <v>109</v>
      </c>
      <c r="H10" s="89" t="s">
        <v>110</v>
      </c>
      <c r="I10" s="115">
        <v>3</v>
      </c>
    </row>
    <row r="11" s="93" customFormat="1" ht="69.6" customHeight="1" spans="1:9">
      <c r="A11" s="109"/>
      <c r="B11" s="81"/>
      <c r="C11" s="81" t="s">
        <v>111</v>
      </c>
      <c r="D11" s="81">
        <v>3</v>
      </c>
      <c r="E11" s="108" t="s">
        <v>112</v>
      </c>
      <c r="F11" s="108" t="s">
        <v>113</v>
      </c>
      <c r="G11" s="108" t="s">
        <v>114</v>
      </c>
      <c r="H11" s="89" t="s">
        <v>115</v>
      </c>
      <c r="I11" s="115">
        <v>3</v>
      </c>
    </row>
    <row r="12" s="93" customFormat="1" ht="103.5" customHeight="1" spans="1:9">
      <c r="A12" s="109"/>
      <c r="B12" s="81"/>
      <c r="C12" s="81" t="s">
        <v>116</v>
      </c>
      <c r="D12" s="81">
        <v>4</v>
      </c>
      <c r="E12" s="108" t="s">
        <v>117</v>
      </c>
      <c r="F12" s="108" t="s">
        <v>118</v>
      </c>
      <c r="G12" s="108" t="s">
        <v>119</v>
      </c>
      <c r="H12" s="89" t="s">
        <v>120</v>
      </c>
      <c r="I12" s="115">
        <v>4</v>
      </c>
    </row>
    <row r="13" s="90" customFormat="1" ht="63.6" customHeight="1" spans="1:9">
      <c r="A13" s="109"/>
      <c r="B13" s="99" t="s">
        <v>121</v>
      </c>
      <c r="C13" s="81" t="s">
        <v>122</v>
      </c>
      <c r="D13" s="81">
        <v>5</v>
      </c>
      <c r="E13" s="108" t="s">
        <v>123</v>
      </c>
      <c r="F13" s="108" t="s">
        <v>124</v>
      </c>
      <c r="G13" s="108" t="s">
        <v>125</v>
      </c>
      <c r="H13" s="89" t="s">
        <v>126</v>
      </c>
      <c r="I13" s="115">
        <v>5</v>
      </c>
    </row>
    <row r="14" s="90" customFormat="1" ht="126" customHeight="1" spans="1:9">
      <c r="A14" s="109"/>
      <c r="B14" s="109"/>
      <c r="C14" s="81" t="s">
        <v>127</v>
      </c>
      <c r="D14" s="81">
        <v>5</v>
      </c>
      <c r="E14" s="108" t="s">
        <v>128</v>
      </c>
      <c r="F14" s="108" t="s">
        <v>129</v>
      </c>
      <c r="G14" s="108" t="s">
        <v>130</v>
      </c>
      <c r="H14" s="108" t="s">
        <v>131</v>
      </c>
      <c r="I14" s="115">
        <v>5</v>
      </c>
    </row>
    <row r="15" s="90" customFormat="1" ht="71" customHeight="1" spans="1:9">
      <c r="A15" s="81" t="s">
        <v>132</v>
      </c>
      <c r="B15" s="99" t="s">
        <v>133</v>
      </c>
      <c r="C15" s="81" t="s">
        <v>20</v>
      </c>
      <c r="D15" s="81">
        <v>10</v>
      </c>
      <c r="E15" s="108" t="s">
        <v>26</v>
      </c>
      <c r="F15" s="108" t="s">
        <v>134</v>
      </c>
      <c r="G15" s="108" t="s">
        <v>33</v>
      </c>
      <c r="H15" s="89" t="s">
        <v>135</v>
      </c>
      <c r="I15" s="115">
        <v>8</v>
      </c>
    </row>
    <row r="16" s="90" customFormat="1" ht="78.95" customHeight="1" spans="1:9">
      <c r="A16" s="81"/>
      <c r="B16" s="99" t="s">
        <v>136</v>
      </c>
      <c r="C16" s="81" t="s">
        <v>29</v>
      </c>
      <c r="D16" s="81">
        <v>10</v>
      </c>
      <c r="E16" s="108" t="s">
        <v>137</v>
      </c>
      <c r="F16" s="108" t="s">
        <v>138</v>
      </c>
      <c r="G16" s="108" t="s">
        <v>33</v>
      </c>
      <c r="H16" s="89" t="s">
        <v>139</v>
      </c>
      <c r="I16" s="115">
        <v>10</v>
      </c>
    </row>
    <row r="17" s="90" customFormat="1" ht="72" customHeight="1" spans="1:9">
      <c r="A17" s="81"/>
      <c r="B17" s="81" t="s">
        <v>140</v>
      </c>
      <c r="C17" s="81" t="s">
        <v>36</v>
      </c>
      <c r="D17" s="81">
        <v>10</v>
      </c>
      <c r="E17" s="108" t="s">
        <v>141</v>
      </c>
      <c r="F17" s="108" t="s">
        <v>142</v>
      </c>
      <c r="G17" s="108" t="s">
        <v>33</v>
      </c>
      <c r="H17" s="108" t="s">
        <v>143</v>
      </c>
      <c r="I17" s="115">
        <v>10</v>
      </c>
    </row>
    <row r="18" s="90" customFormat="1" ht="67" customHeight="1" spans="1:9">
      <c r="A18" s="81"/>
      <c r="B18" s="81" t="s">
        <v>144</v>
      </c>
      <c r="C18" s="81" t="s">
        <v>145</v>
      </c>
      <c r="D18" s="81">
        <v>5</v>
      </c>
      <c r="E18" s="108" t="s">
        <v>43</v>
      </c>
      <c r="F18" s="108" t="s">
        <v>142</v>
      </c>
      <c r="G18" s="108" t="s">
        <v>146</v>
      </c>
      <c r="H18" s="108" t="s">
        <v>147</v>
      </c>
      <c r="I18" s="115">
        <v>5</v>
      </c>
    </row>
    <row r="19" s="90" customFormat="1" ht="67" customHeight="1" spans="1:9">
      <c r="A19" s="109" t="s">
        <v>148</v>
      </c>
      <c r="B19" s="99" t="s">
        <v>149</v>
      </c>
      <c r="C19" s="81" t="s">
        <v>46</v>
      </c>
      <c r="D19" s="81">
        <v>10</v>
      </c>
      <c r="E19" s="108" t="s">
        <v>48</v>
      </c>
      <c r="F19" s="108" t="s">
        <v>150</v>
      </c>
      <c r="G19" s="108" t="s">
        <v>151</v>
      </c>
      <c r="H19" s="89" t="s">
        <v>152</v>
      </c>
      <c r="I19" s="115">
        <v>8</v>
      </c>
    </row>
    <row r="20" s="90" customFormat="1" ht="67" customHeight="1" spans="1:9">
      <c r="A20" s="109"/>
      <c r="B20" s="109"/>
      <c r="C20" s="81" t="s">
        <v>50</v>
      </c>
      <c r="D20" s="81">
        <v>5</v>
      </c>
      <c r="E20" s="108" t="s">
        <v>52</v>
      </c>
      <c r="F20" s="108" t="s">
        <v>153</v>
      </c>
      <c r="G20" s="108" t="s">
        <v>154</v>
      </c>
      <c r="H20" s="89" t="s">
        <v>152</v>
      </c>
      <c r="I20" s="115">
        <v>3</v>
      </c>
    </row>
    <row r="21" s="90" customFormat="1" ht="78" customHeight="1" spans="1:9">
      <c r="A21" s="109"/>
      <c r="B21" s="109"/>
      <c r="C21" s="81" t="s">
        <v>54</v>
      </c>
      <c r="D21" s="81">
        <v>5</v>
      </c>
      <c r="E21" s="108" t="s">
        <v>55</v>
      </c>
      <c r="F21" s="108" t="s">
        <v>155</v>
      </c>
      <c r="G21" s="108" t="s">
        <v>154</v>
      </c>
      <c r="H21" s="89" t="s">
        <v>152</v>
      </c>
      <c r="I21" s="115">
        <v>3</v>
      </c>
    </row>
    <row r="22" s="92" customFormat="1" ht="84" customHeight="1" spans="1:9">
      <c r="A22" s="101"/>
      <c r="B22" s="81" t="s">
        <v>156</v>
      </c>
      <c r="C22" s="81" t="s">
        <v>157</v>
      </c>
      <c r="D22" s="81">
        <v>10</v>
      </c>
      <c r="E22" s="89" t="s">
        <v>158</v>
      </c>
      <c r="F22" s="89" t="s">
        <v>159</v>
      </c>
      <c r="G22" s="110" t="s">
        <v>59</v>
      </c>
      <c r="H22" s="100" t="s">
        <v>160</v>
      </c>
      <c r="I22" s="115">
        <v>10</v>
      </c>
    </row>
    <row r="23" s="90" customFormat="1" ht="48" customHeight="1" spans="1:9">
      <c r="A23" s="111" t="s">
        <v>161</v>
      </c>
      <c r="B23" s="111"/>
      <c r="C23" s="111"/>
      <c r="D23" s="112">
        <f>SUM(D4:D22)</f>
        <v>100</v>
      </c>
      <c r="E23" s="113"/>
      <c r="F23" s="113"/>
      <c r="G23" s="113"/>
      <c r="H23" s="114"/>
      <c r="I23" s="115">
        <f>SUM(I4:I22)</f>
        <v>92</v>
      </c>
    </row>
  </sheetData>
  <sheetProtection password="A7AD" sheet="1" objects="1"/>
  <mergeCells count="13">
    <mergeCell ref="A1:B1"/>
    <mergeCell ref="A2:I2"/>
    <mergeCell ref="A23:C23"/>
    <mergeCell ref="A4:A9"/>
    <mergeCell ref="A10:A14"/>
    <mergeCell ref="A15:A18"/>
    <mergeCell ref="A19:A22"/>
    <mergeCell ref="B4:B5"/>
    <mergeCell ref="B6:B7"/>
    <mergeCell ref="B8:B9"/>
    <mergeCell ref="B10:B12"/>
    <mergeCell ref="B13:B14"/>
    <mergeCell ref="B19:B21"/>
  </mergeCells>
  <printOptions horizontalCentered="1"/>
  <pageMargins left="0.314583333333333" right="0.314583333333333" top="0.354166666666667" bottom="0.354166666666667" header="0.314583333333333" footer="0.314583333333333"/>
  <pageSetup paperSize="9" scale="30" orientation="landscape" horizontalDpi="600"/>
  <headerFooter>
    <oddFooter>&amp;C第 &amp;P 页，共 &amp;N 页</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J12"/>
  <sheetViews>
    <sheetView zoomScaleSheetLayoutView="85" workbookViewId="0">
      <selection activeCell="C17" sqref="C17"/>
    </sheetView>
  </sheetViews>
  <sheetFormatPr defaultColWidth="10" defaultRowHeight="12"/>
  <cols>
    <col min="1" max="1" width="8.38333333333333" style="68" customWidth="1"/>
    <col min="2" max="2" width="26.6083333333333" style="68" customWidth="1"/>
    <col min="3" max="3" width="24.1166666666667" style="68" customWidth="1"/>
    <col min="4" max="4" width="14.075" style="69" customWidth="1"/>
    <col min="5" max="5" width="17.1166666666667" style="70" customWidth="1"/>
    <col min="6" max="6" width="15.2833333333333" style="71" customWidth="1"/>
    <col min="7" max="7" width="14.1083333333333" style="71" customWidth="1"/>
    <col min="8" max="9" width="14.1083333333333" style="68" customWidth="1"/>
    <col min="10" max="10" width="15" style="68" customWidth="1"/>
    <col min="11" max="16384" width="10" style="68"/>
  </cols>
  <sheetData>
    <row r="1" ht="40" customHeight="1" spans="1:4">
      <c r="A1" s="72" t="s">
        <v>162</v>
      </c>
      <c r="B1" s="72"/>
      <c r="C1" s="72"/>
      <c r="D1" s="72"/>
    </row>
    <row r="2" ht="39" customHeight="1" spans="1:10">
      <c r="A2" s="73" t="s">
        <v>163</v>
      </c>
      <c r="B2" s="73"/>
      <c r="C2" s="73"/>
      <c r="D2" s="73"/>
      <c r="E2" s="73"/>
      <c r="F2" s="73"/>
      <c r="G2" s="73"/>
      <c r="H2" s="73"/>
      <c r="I2" s="73"/>
      <c r="J2" s="73"/>
    </row>
    <row r="3" ht="35" customHeight="1" spans="1:10">
      <c r="A3" s="74" t="s">
        <v>164</v>
      </c>
      <c r="B3" s="74"/>
      <c r="C3" s="74"/>
      <c r="D3" s="74"/>
      <c r="E3" s="74"/>
      <c r="F3" s="74"/>
      <c r="G3" s="74"/>
      <c r="H3" s="74"/>
      <c r="I3" s="74"/>
      <c r="J3" s="74"/>
    </row>
    <row r="4" s="65" customFormat="1" ht="39" customHeight="1" spans="1:10">
      <c r="A4" s="75" t="s">
        <v>165</v>
      </c>
      <c r="B4" s="76" t="s">
        <v>166</v>
      </c>
      <c r="C4" s="76" t="s">
        <v>167</v>
      </c>
      <c r="D4" s="76" t="s">
        <v>168</v>
      </c>
      <c r="E4" s="76" t="s">
        <v>169</v>
      </c>
      <c r="F4" s="76" t="s">
        <v>170</v>
      </c>
      <c r="G4" s="76" t="s">
        <v>171</v>
      </c>
      <c r="H4" s="75" t="s">
        <v>172</v>
      </c>
      <c r="I4" s="75" t="s">
        <v>173</v>
      </c>
      <c r="J4" s="86" t="s">
        <v>174</v>
      </c>
    </row>
    <row r="5" s="66" customFormat="1" ht="39" customHeight="1" spans="1:10">
      <c r="A5" s="77">
        <v>1</v>
      </c>
      <c r="B5" s="78" t="s">
        <v>175</v>
      </c>
      <c r="C5" s="78" t="s">
        <v>176</v>
      </c>
      <c r="D5" s="79">
        <v>49.31</v>
      </c>
      <c r="E5" s="78">
        <v>49.31</v>
      </c>
      <c r="F5" s="79">
        <v>49.31</v>
      </c>
      <c r="G5" s="80">
        <v>0</v>
      </c>
      <c r="H5" s="80">
        <v>0</v>
      </c>
      <c r="I5" s="87">
        <f t="shared" ref="I5:I10" si="0">F5/E5</f>
        <v>1</v>
      </c>
      <c r="J5" s="88"/>
    </row>
    <row r="6" s="66" customFormat="1" ht="39" customHeight="1" spans="1:10">
      <c r="A6" s="77"/>
      <c r="B6" s="78"/>
      <c r="C6" s="78"/>
      <c r="D6" s="79"/>
      <c r="E6" s="78"/>
      <c r="F6" s="79"/>
      <c r="G6" s="78"/>
      <c r="H6" s="77"/>
      <c r="I6" s="87" t="e">
        <f t="shared" si="0"/>
        <v>#DIV/0!</v>
      </c>
      <c r="J6" s="88"/>
    </row>
    <row r="7" s="66" customFormat="1" ht="39" customHeight="1" spans="1:10">
      <c r="A7" s="77"/>
      <c r="B7" s="78"/>
      <c r="C7" s="78"/>
      <c r="D7" s="79"/>
      <c r="E7" s="78"/>
      <c r="F7" s="79"/>
      <c r="G7" s="78"/>
      <c r="H7" s="77"/>
      <c r="I7" s="87" t="e">
        <f t="shared" si="0"/>
        <v>#DIV/0!</v>
      </c>
      <c r="J7" s="88"/>
    </row>
    <row r="8" s="67" customFormat="1" ht="58.95" customHeight="1" spans="1:10">
      <c r="A8" s="81"/>
      <c r="B8" s="81"/>
      <c r="C8" s="81"/>
      <c r="D8" s="81"/>
      <c r="E8" s="82"/>
      <c r="F8" s="82"/>
      <c r="G8" s="83"/>
      <c r="H8" s="82"/>
      <c r="I8" s="87" t="e">
        <f t="shared" si="0"/>
        <v>#DIV/0!</v>
      </c>
      <c r="J8" s="89"/>
    </row>
    <row r="9" s="67" customFormat="1" ht="50.4" customHeight="1" spans="1:10">
      <c r="A9" s="81"/>
      <c r="B9" s="81"/>
      <c r="C9" s="81"/>
      <c r="D9" s="81"/>
      <c r="E9" s="82"/>
      <c r="F9" s="82"/>
      <c r="G9" s="82"/>
      <c r="H9" s="82"/>
      <c r="I9" s="87" t="e">
        <f t="shared" si="0"/>
        <v>#DIV/0!</v>
      </c>
      <c r="J9" s="89"/>
    </row>
    <row r="10" s="67" customFormat="1" ht="51" customHeight="1" spans="1:10">
      <c r="A10" s="81"/>
      <c r="B10" s="81"/>
      <c r="C10" s="81"/>
      <c r="D10" s="81"/>
      <c r="E10" s="82"/>
      <c r="F10" s="82"/>
      <c r="G10" s="82"/>
      <c r="H10" s="82"/>
      <c r="I10" s="87" t="e">
        <f t="shared" si="0"/>
        <v>#DIV/0!</v>
      </c>
      <c r="J10" s="89"/>
    </row>
    <row r="11" spans="1:10">
      <c r="A11" s="84" t="s">
        <v>177</v>
      </c>
      <c r="B11" s="84"/>
      <c r="C11" s="84"/>
      <c r="D11" s="84"/>
      <c r="E11" s="84"/>
      <c r="F11" s="84"/>
      <c r="G11" s="84"/>
      <c r="H11" s="84"/>
      <c r="I11" s="84"/>
      <c r="J11" s="84"/>
    </row>
    <row r="12" spans="1:10">
      <c r="A12" s="85"/>
      <c r="B12" s="85"/>
      <c r="C12" s="85"/>
      <c r="D12" s="85"/>
      <c r="E12" s="85"/>
      <c r="F12" s="85"/>
      <c r="G12" s="85"/>
      <c r="H12" s="85"/>
      <c r="I12" s="85"/>
      <c r="J12" s="85"/>
    </row>
  </sheetData>
  <sheetProtection password="A7AD" sheet="1" objects="1"/>
  <mergeCells count="4">
    <mergeCell ref="A1:D1"/>
    <mergeCell ref="A2:J2"/>
    <mergeCell ref="A3:J3"/>
    <mergeCell ref="A11:J12"/>
  </mergeCells>
  <printOptions horizontalCentered="1"/>
  <pageMargins left="0.590277777777778" right="0.590277777777778" top="0.708333333333333" bottom="0.629861111111111" header="0.590277777777778" footer="0.590277777777778"/>
  <pageSetup paperSize="9" scale="84" fitToHeight="0" orientation="landscape" horizontalDpi="1200" verticalDpi="1200"/>
  <headerFooter>
    <oddFooter>&amp;C&amp;"仿宋,常规"&amp;10第&amp;P页，共&amp;N页</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E22"/>
  <sheetViews>
    <sheetView tabSelected="1" view="pageBreakPreview" zoomScaleNormal="90" workbookViewId="0">
      <selection activeCell="A2" sqref="A2:E2"/>
    </sheetView>
  </sheetViews>
  <sheetFormatPr defaultColWidth="10" defaultRowHeight="14.25" outlineLevelCol="4"/>
  <cols>
    <col min="1" max="1" width="21.25" style="42" customWidth="1"/>
    <col min="2" max="4" width="18.25" style="43" customWidth="1"/>
    <col min="5" max="5" width="15.75" style="43" customWidth="1"/>
    <col min="6" max="16384" width="10" style="42"/>
  </cols>
  <sheetData>
    <row r="1" ht="36" customHeight="1" spans="1:1">
      <c r="A1" s="44" t="s">
        <v>178</v>
      </c>
    </row>
    <row r="2" ht="27" spans="1:5">
      <c r="A2" s="45" t="s">
        <v>179</v>
      </c>
      <c r="B2" s="45"/>
      <c r="C2" s="45"/>
      <c r="D2" s="45"/>
      <c r="E2" s="45"/>
    </row>
    <row r="3" ht="31" customHeight="1" spans="1:5">
      <c r="A3" s="46" t="s">
        <v>180</v>
      </c>
      <c r="B3" s="46"/>
      <c r="C3" s="46"/>
      <c r="D3" s="46"/>
      <c r="E3" s="46"/>
    </row>
    <row r="4" s="41" customFormat="1" ht="29" customHeight="1" spans="1:5">
      <c r="A4" s="47" t="s">
        <v>181</v>
      </c>
      <c r="B4" s="48" t="s">
        <v>182</v>
      </c>
      <c r="C4" s="49"/>
      <c r="D4" s="50"/>
      <c r="E4" s="51" t="s">
        <v>174</v>
      </c>
    </row>
    <row r="5" s="41" customFormat="1" ht="25.95" customHeight="1" spans="1:5">
      <c r="A5" s="47"/>
      <c r="B5" s="47" t="s">
        <v>183</v>
      </c>
      <c r="C5" s="47" t="s">
        <v>184</v>
      </c>
      <c r="D5" s="47" t="s">
        <v>185</v>
      </c>
      <c r="E5" s="52"/>
    </row>
    <row r="6" s="41" customFormat="1" ht="22" customHeight="1" spans="1:5">
      <c r="A6" s="47"/>
      <c r="B6" s="47"/>
      <c r="C6" s="47"/>
      <c r="D6" s="47"/>
      <c r="E6" s="53"/>
    </row>
    <row r="7" s="41" customFormat="1" ht="32" customHeight="1" spans="1:5">
      <c r="A7" s="54"/>
      <c r="B7" s="55"/>
      <c r="C7" s="55"/>
      <c r="D7" s="56" t="e">
        <f>C7/B7*100</f>
        <v>#DIV/0!</v>
      </c>
      <c r="E7" s="57"/>
    </row>
    <row r="8" s="42" customFormat="1" ht="32" customHeight="1" spans="1:5">
      <c r="A8" s="54"/>
      <c r="B8" s="58"/>
      <c r="C8" s="58"/>
      <c r="D8" s="56" t="e">
        <f t="shared" ref="D8:D21" si="0">C8/B8*100</f>
        <v>#DIV/0!</v>
      </c>
      <c r="E8" s="57"/>
    </row>
    <row r="9" s="41" customFormat="1" ht="32" customHeight="1" spans="1:5">
      <c r="A9" s="54"/>
      <c r="B9" s="55"/>
      <c r="C9" s="55"/>
      <c r="D9" s="56" t="e">
        <f t="shared" si="0"/>
        <v>#DIV/0!</v>
      </c>
      <c r="E9" s="57"/>
    </row>
    <row r="10" ht="32" customHeight="1" spans="1:5">
      <c r="A10" s="54"/>
      <c r="B10" s="59"/>
      <c r="C10" s="59"/>
      <c r="D10" s="56" t="e">
        <f t="shared" si="0"/>
        <v>#DIV/0!</v>
      </c>
      <c r="E10" s="57"/>
    </row>
    <row r="11" ht="32" customHeight="1" spans="1:5">
      <c r="A11" s="54"/>
      <c r="B11" s="59"/>
      <c r="C11" s="59"/>
      <c r="D11" s="56" t="e">
        <f t="shared" si="0"/>
        <v>#DIV/0!</v>
      </c>
      <c r="E11" s="57"/>
    </row>
    <row r="12" ht="32" customHeight="1" spans="1:5">
      <c r="A12" s="54"/>
      <c r="B12" s="59"/>
      <c r="C12" s="59"/>
      <c r="D12" s="56" t="e">
        <f t="shared" si="0"/>
        <v>#DIV/0!</v>
      </c>
      <c r="E12" s="57"/>
    </row>
    <row r="13" ht="32" customHeight="1" spans="1:5">
      <c r="A13" s="54"/>
      <c r="B13" s="59"/>
      <c r="C13" s="59"/>
      <c r="D13" s="56" t="e">
        <f t="shared" si="0"/>
        <v>#DIV/0!</v>
      </c>
      <c r="E13" s="57"/>
    </row>
    <row r="14" ht="32" customHeight="1" spans="1:5">
      <c r="A14" s="54"/>
      <c r="B14" s="55"/>
      <c r="C14" s="55"/>
      <c r="D14" s="56" t="e">
        <f t="shared" si="0"/>
        <v>#DIV/0!</v>
      </c>
      <c r="E14" s="57"/>
    </row>
    <row r="15" ht="32" customHeight="1" spans="1:5">
      <c r="A15" s="54"/>
      <c r="B15" s="59"/>
      <c r="C15" s="59"/>
      <c r="D15" s="56" t="e">
        <f t="shared" si="0"/>
        <v>#DIV/0!</v>
      </c>
      <c r="E15" s="57"/>
    </row>
    <row r="16" ht="32" customHeight="1" spans="1:5">
      <c r="A16" s="54"/>
      <c r="B16" s="59"/>
      <c r="C16" s="59"/>
      <c r="D16" s="56" t="e">
        <f t="shared" si="0"/>
        <v>#DIV/0!</v>
      </c>
      <c r="E16" s="57"/>
    </row>
    <row r="17" ht="32" customHeight="1" spans="1:5">
      <c r="A17" s="54"/>
      <c r="B17" s="59"/>
      <c r="C17" s="59"/>
      <c r="D17" s="56" t="e">
        <f t="shared" si="0"/>
        <v>#DIV/0!</v>
      </c>
      <c r="E17" s="57"/>
    </row>
    <row r="18" s="41" customFormat="1" ht="32" customHeight="1" spans="1:5">
      <c r="A18" s="54"/>
      <c r="B18" s="55"/>
      <c r="C18" s="55"/>
      <c r="D18" s="56" t="e">
        <f t="shared" si="0"/>
        <v>#DIV/0!</v>
      </c>
      <c r="E18" s="57"/>
    </row>
    <row r="19" s="42" customFormat="1" ht="32" customHeight="1" spans="1:5">
      <c r="A19" s="54"/>
      <c r="B19" s="55"/>
      <c r="C19" s="55"/>
      <c r="D19" s="56" t="e">
        <f t="shared" si="0"/>
        <v>#DIV/0!</v>
      </c>
      <c r="E19" s="57"/>
    </row>
    <row r="20" s="42" customFormat="1" ht="32" customHeight="1" spans="1:5">
      <c r="A20" s="54"/>
      <c r="B20" s="58"/>
      <c r="C20" s="58"/>
      <c r="D20" s="56" t="e">
        <f t="shared" si="0"/>
        <v>#DIV/0!</v>
      </c>
      <c r="E20" s="57"/>
    </row>
    <row r="21" s="42" customFormat="1" ht="32" customHeight="1" spans="1:5">
      <c r="A21" s="60" t="s">
        <v>186</v>
      </c>
      <c r="B21" s="61"/>
      <c r="C21" s="62"/>
      <c r="D21" s="56" t="e">
        <f t="shared" si="0"/>
        <v>#DIV/0!</v>
      </c>
      <c r="E21" s="57"/>
    </row>
    <row r="22" ht="19.2" customHeight="1" spans="1:5">
      <c r="A22" s="63" t="s">
        <v>187</v>
      </c>
      <c r="B22" s="64"/>
      <c r="C22" s="64"/>
      <c r="D22" s="64"/>
      <c r="E22" s="64"/>
    </row>
  </sheetData>
  <sheetProtection password="A7AD" sheet="1" objects="1"/>
  <mergeCells count="9">
    <mergeCell ref="A2:E2"/>
    <mergeCell ref="A3:E3"/>
    <mergeCell ref="B4:D4"/>
    <mergeCell ref="A22:E22"/>
    <mergeCell ref="A4:A6"/>
    <mergeCell ref="B5:B6"/>
    <mergeCell ref="C5:C6"/>
    <mergeCell ref="D5:D6"/>
    <mergeCell ref="E4:E6"/>
  </mergeCells>
  <printOptions horizontalCentered="1"/>
  <pageMargins left="0.511805555555556" right="0.432638888888889" top="0.865972222222222" bottom="0.590277777777778" header="0.590277777777778" footer="1.02361111111111"/>
  <pageSetup paperSize="9" fitToHeight="0" orientation="portrait" horizontalDpi="600" verticalDpi="600"/>
  <headerFooter alignWithMargins="0" scaleWithDoc="0">
    <oddFooter>&amp;C&amp;"仿宋,常规"&amp;10第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AQ15"/>
  <sheetViews>
    <sheetView view="pageBreakPreview" zoomScaleNormal="100" workbookViewId="0">
      <selection activeCell="H11" sqref="H11"/>
    </sheetView>
  </sheetViews>
  <sheetFormatPr defaultColWidth="9.66666666666667" defaultRowHeight="12"/>
  <cols>
    <col min="1" max="1" width="9.66666666666667" style="25"/>
    <col min="2" max="2" width="22.775" style="25" customWidth="1"/>
    <col min="3" max="3" width="11.5583333333333" style="25" customWidth="1"/>
    <col min="4" max="4" width="12.4416666666667" style="25" customWidth="1"/>
    <col min="5" max="8" width="17.4416666666667" style="25" customWidth="1"/>
    <col min="9" max="9" width="25.225" style="25" customWidth="1"/>
    <col min="10" max="10" width="12" style="25" customWidth="1"/>
    <col min="11" max="16384" width="9.66666666666667" style="25"/>
  </cols>
  <sheetData>
    <row r="1" ht="20.4" customHeight="1" spans="1:4">
      <c r="A1" s="26" t="s">
        <v>188</v>
      </c>
      <c r="B1" s="26"/>
      <c r="C1" s="27"/>
      <c r="D1" s="27"/>
    </row>
    <row r="2" ht="53.4" customHeight="1" spans="1:10">
      <c r="A2" s="28" t="s">
        <v>189</v>
      </c>
      <c r="B2" s="28"/>
      <c r="C2" s="28"/>
      <c r="D2" s="28"/>
      <c r="E2" s="28"/>
      <c r="F2" s="28"/>
      <c r="G2" s="28"/>
      <c r="H2" s="28"/>
      <c r="I2" s="28"/>
      <c r="J2" s="28"/>
    </row>
    <row r="3" s="24" customFormat="1" ht="79.2" customHeight="1" spans="1:10">
      <c r="A3" s="29" t="s">
        <v>165</v>
      </c>
      <c r="B3" s="29" t="s">
        <v>190</v>
      </c>
      <c r="C3" s="29" t="s">
        <v>191</v>
      </c>
      <c r="D3" s="29" t="s">
        <v>192</v>
      </c>
      <c r="E3" s="29" t="s">
        <v>193</v>
      </c>
      <c r="F3" s="29" t="s">
        <v>194</v>
      </c>
      <c r="G3" s="29" t="s">
        <v>195</v>
      </c>
      <c r="H3" s="29" t="s">
        <v>196</v>
      </c>
      <c r="I3" s="29" t="s">
        <v>197</v>
      </c>
      <c r="J3" s="29" t="s">
        <v>174</v>
      </c>
    </row>
    <row r="4" s="24" customFormat="1" ht="29" customHeight="1" spans="1:10">
      <c r="A4" s="30"/>
      <c r="B4" s="30"/>
      <c r="C4" s="30"/>
      <c r="D4" s="30"/>
      <c r="E4" s="31"/>
      <c r="F4" s="30"/>
      <c r="G4" s="30"/>
      <c r="H4" s="30"/>
      <c r="I4" s="30"/>
      <c r="J4" s="30"/>
    </row>
    <row r="5" s="24" customFormat="1" ht="29" customHeight="1" spans="1:10">
      <c r="A5" s="30"/>
      <c r="B5" s="30"/>
      <c r="C5" s="30"/>
      <c r="D5" s="30"/>
      <c r="E5" s="30"/>
      <c r="F5" s="30"/>
      <c r="G5" s="30"/>
      <c r="H5" s="30"/>
      <c r="I5" s="30"/>
      <c r="J5" s="30"/>
    </row>
    <row r="6" s="24" customFormat="1" ht="29" customHeight="1" spans="1:10">
      <c r="A6" s="30"/>
      <c r="B6" s="30"/>
      <c r="C6" s="30"/>
      <c r="D6" s="30"/>
      <c r="E6" s="30"/>
      <c r="F6" s="30"/>
      <c r="G6" s="30"/>
      <c r="H6" s="30"/>
      <c r="I6" s="30"/>
      <c r="J6" s="30"/>
    </row>
    <row r="7" s="24" customFormat="1" ht="29" customHeight="1" spans="1:10">
      <c r="A7" s="30"/>
      <c r="B7" s="30"/>
      <c r="C7" s="30"/>
      <c r="D7" s="30"/>
      <c r="E7" s="30"/>
      <c r="F7" s="30"/>
      <c r="G7" s="30"/>
      <c r="H7" s="30"/>
      <c r="I7" s="30"/>
      <c r="J7" s="30"/>
    </row>
    <row r="8" s="24" customFormat="1" ht="29" customHeight="1" spans="1:10">
      <c r="A8" s="30"/>
      <c r="B8" s="30"/>
      <c r="C8" s="30"/>
      <c r="D8" s="30"/>
      <c r="E8" s="30"/>
      <c r="F8" s="30"/>
      <c r="G8" s="30"/>
      <c r="H8" s="30"/>
      <c r="I8" s="30"/>
      <c r="J8" s="30"/>
    </row>
    <row r="9" ht="29" customHeight="1" spans="1:10">
      <c r="A9" s="32"/>
      <c r="B9" s="32"/>
      <c r="C9" s="30"/>
      <c r="D9" s="32"/>
      <c r="E9" s="32"/>
      <c r="F9" s="32"/>
      <c r="G9" s="32"/>
      <c r="H9" s="32"/>
      <c r="I9" s="32"/>
      <c r="J9" s="32"/>
    </row>
    <row r="10" ht="29" customHeight="1" spans="1:10">
      <c r="A10" s="32"/>
      <c r="B10" s="32"/>
      <c r="C10" s="30"/>
      <c r="D10" s="32"/>
      <c r="E10" s="32"/>
      <c r="F10" s="32"/>
      <c r="G10" s="32"/>
      <c r="H10" s="32"/>
      <c r="I10" s="32"/>
      <c r="J10" s="32"/>
    </row>
    <row r="11" ht="29" customHeight="1" spans="1:43">
      <c r="A11" s="32"/>
      <c r="B11" s="33"/>
      <c r="C11" s="30"/>
      <c r="D11" s="30"/>
      <c r="E11" s="34"/>
      <c r="F11" s="34"/>
      <c r="G11" s="34"/>
      <c r="H11" s="32"/>
      <c r="I11" s="37"/>
      <c r="J11" s="30"/>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row>
    <row r="12" ht="29" customHeight="1" spans="1:10">
      <c r="A12" s="32"/>
      <c r="B12" s="33"/>
      <c r="C12" s="30"/>
      <c r="D12" s="30"/>
      <c r="E12" s="35"/>
      <c r="F12" s="35"/>
      <c r="G12" s="35"/>
      <c r="H12" s="34"/>
      <c r="I12" s="39"/>
      <c r="J12" s="40"/>
    </row>
    <row r="13" ht="29" customHeight="1" spans="1:10">
      <c r="A13" s="32"/>
      <c r="B13" s="33"/>
      <c r="C13" s="30"/>
      <c r="D13" s="30"/>
      <c r="E13" s="35"/>
      <c r="F13" s="35"/>
      <c r="G13" s="35"/>
      <c r="H13" s="35"/>
      <c r="I13" s="39"/>
      <c r="J13" s="40"/>
    </row>
    <row r="14" ht="29" customHeight="1" spans="1:10">
      <c r="A14" s="32"/>
      <c r="B14" s="33"/>
      <c r="C14" s="30"/>
      <c r="D14" s="30"/>
      <c r="E14" s="35"/>
      <c r="F14" s="35"/>
      <c r="G14" s="35"/>
      <c r="H14" s="35"/>
      <c r="I14" s="39"/>
      <c r="J14" s="40"/>
    </row>
    <row r="15" ht="24" customHeight="1" spans="1:3">
      <c r="A15" s="36" t="s">
        <v>187</v>
      </c>
      <c r="B15" s="36"/>
      <c r="C15" s="36"/>
    </row>
  </sheetData>
  <sheetProtection password="A7AD" sheet="1" objects="1"/>
  <mergeCells count="3">
    <mergeCell ref="A1:B1"/>
    <mergeCell ref="A2:J2"/>
    <mergeCell ref="A15:C15"/>
  </mergeCells>
  <printOptions horizontalCentered="1"/>
  <pageMargins left="0.590277777777778" right="0.590277777777778" top="0.511805555555556" bottom="0.629861111111111" header="0.590277777777778" footer="0.590277777777778"/>
  <pageSetup paperSize="9" scale="83" orientation="landscape" horizontalDpi="600" vertic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4"/>
  <sheetViews>
    <sheetView topLeftCell="A4" workbookViewId="0">
      <selection activeCell="I36" sqref="I36"/>
    </sheetView>
  </sheetViews>
  <sheetFormatPr defaultColWidth="8.89166666666667" defaultRowHeight="13.5"/>
  <cols>
    <col min="1" max="1" width="15.775" customWidth="1"/>
    <col min="2" max="2" width="11.4416666666667" customWidth="1"/>
    <col min="3" max="3" width="10.8916666666667" customWidth="1"/>
    <col min="4" max="6" width="11.1083333333333" customWidth="1"/>
    <col min="7" max="7" width="10.8916666666667" customWidth="1"/>
    <col min="9" max="9" width="13.4416666666667" customWidth="1"/>
  </cols>
  <sheetData>
    <row r="1" ht="18.9" customHeight="1" spans="1:1">
      <c r="A1" s="2" t="s">
        <v>198</v>
      </c>
    </row>
    <row r="2" ht="39" customHeight="1" spans="1:9">
      <c r="A2" s="3" t="s">
        <v>199</v>
      </c>
      <c r="B2" s="3"/>
      <c r="C2" s="3"/>
      <c r="D2" s="3"/>
      <c r="E2" s="3"/>
      <c r="F2" s="3"/>
      <c r="G2" s="3"/>
      <c r="H2" s="3"/>
      <c r="I2" s="3"/>
    </row>
    <row r="3" ht="66.9" customHeight="1" spans="1:9">
      <c r="A3" s="4" t="s">
        <v>190</v>
      </c>
      <c r="B3" s="4"/>
      <c r="C3" s="4"/>
      <c r="D3" s="4"/>
      <c r="E3" s="4"/>
      <c r="F3" s="4"/>
      <c r="G3" s="5" t="s">
        <v>200</v>
      </c>
      <c r="H3" s="6" t="s">
        <v>201</v>
      </c>
      <c r="I3" s="6"/>
    </row>
    <row r="4" ht="38.1" customHeight="1" spans="1:9">
      <c r="A4" s="4" t="s">
        <v>202</v>
      </c>
      <c r="B4" s="4"/>
      <c r="C4" s="4"/>
      <c r="D4" s="4" t="s">
        <v>203</v>
      </c>
      <c r="E4" s="7" t="s">
        <v>204</v>
      </c>
      <c r="F4" s="7"/>
      <c r="G4" s="4" t="s">
        <v>205</v>
      </c>
      <c r="H4" s="4"/>
      <c r="I4" s="4"/>
    </row>
    <row r="5" ht="36" customHeight="1" spans="1:9">
      <c r="A5" s="8" t="s">
        <v>206</v>
      </c>
      <c r="B5" s="4"/>
      <c r="C5" s="4"/>
      <c r="D5" s="4"/>
      <c r="E5" s="4" t="s">
        <v>207</v>
      </c>
      <c r="F5" s="4"/>
      <c r="G5" s="4"/>
      <c r="H5" s="4"/>
      <c r="I5" s="4"/>
    </row>
    <row r="6" ht="33" customHeight="1" spans="1:9">
      <c r="A6" s="4" t="s">
        <v>208</v>
      </c>
      <c r="B6" s="4"/>
      <c r="C6" s="9" t="s">
        <v>209</v>
      </c>
      <c r="D6" s="10"/>
      <c r="E6" s="4" t="s">
        <v>210</v>
      </c>
      <c r="F6" s="4" t="s">
        <v>211</v>
      </c>
      <c r="G6" s="4" t="s">
        <v>212</v>
      </c>
      <c r="H6" s="11" t="s">
        <v>213</v>
      </c>
      <c r="I6" s="4" t="s">
        <v>214</v>
      </c>
    </row>
    <row r="7" ht="24" customHeight="1" spans="1:9">
      <c r="A7" s="4"/>
      <c r="B7" s="4"/>
      <c r="C7" s="8" t="s">
        <v>215</v>
      </c>
      <c r="D7" s="4"/>
      <c r="E7" s="4"/>
      <c r="F7" s="4"/>
      <c r="G7" s="4">
        <v>10</v>
      </c>
      <c r="H7" s="4"/>
      <c r="I7" s="4"/>
    </row>
    <row r="8" ht="24" customHeight="1" spans="1:9">
      <c r="A8" s="4"/>
      <c r="B8" s="4"/>
      <c r="C8" s="8" t="s">
        <v>216</v>
      </c>
      <c r="D8" s="4"/>
      <c r="E8" s="4"/>
      <c r="F8" s="4"/>
      <c r="G8" s="12" t="s">
        <v>217</v>
      </c>
      <c r="H8" s="4"/>
      <c r="I8" s="12" t="s">
        <v>217</v>
      </c>
    </row>
    <row r="9" ht="24" customHeight="1" spans="1:9">
      <c r="A9" s="4"/>
      <c r="B9" s="4"/>
      <c r="C9" s="8" t="s">
        <v>218</v>
      </c>
      <c r="D9" s="4"/>
      <c r="E9" s="4"/>
      <c r="F9" s="4"/>
      <c r="G9" s="12" t="s">
        <v>217</v>
      </c>
      <c r="H9" s="4"/>
      <c r="I9" s="12" t="s">
        <v>217</v>
      </c>
    </row>
    <row r="10" ht="24" customHeight="1" spans="1:9">
      <c r="A10" s="4"/>
      <c r="B10" s="4"/>
      <c r="C10" s="8" t="s">
        <v>219</v>
      </c>
      <c r="D10" s="4"/>
      <c r="E10" s="4"/>
      <c r="F10" s="4"/>
      <c r="G10" s="12" t="s">
        <v>217</v>
      </c>
      <c r="H10" s="4"/>
      <c r="I10" s="12" t="s">
        <v>217</v>
      </c>
    </row>
    <row r="11" ht="24" customHeight="1" spans="1:9">
      <c r="A11" s="11" t="s">
        <v>220</v>
      </c>
      <c r="B11" s="4" t="s">
        <v>221</v>
      </c>
      <c r="C11" s="4"/>
      <c r="D11" s="4"/>
      <c r="E11" s="4"/>
      <c r="F11" s="4" t="s">
        <v>222</v>
      </c>
      <c r="G11" s="4"/>
      <c r="H11" s="4"/>
      <c r="I11" s="4"/>
    </row>
    <row r="12" ht="48.9" customHeight="1" spans="1:9">
      <c r="A12" s="11"/>
      <c r="B12" s="9"/>
      <c r="C12" s="13"/>
      <c r="D12" s="13"/>
      <c r="E12" s="10"/>
      <c r="F12" s="9"/>
      <c r="G12" s="13"/>
      <c r="H12" s="13"/>
      <c r="I12" s="10"/>
    </row>
    <row r="13" ht="39" customHeight="1" spans="1:9">
      <c r="A13" s="14" t="s">
        <v>7</v>
      </c>
      <c r="B13" s="4" t="s">
        <v>11</v>
      </c>
      <c r="C13" s="4" t="s">
        <v>12</v>
      </c>
      <c r="D13" s="4" t="s">
        <v>13</v>
      </c>
      <c r="E13" s="11" t="s">
        <v>223</v>
      </c>
      <c r="F13" s="11" t="s">
        <v>224</v>
      </c>
      <c r="G13" s="11" t="s">
        <v>225</v>
      </c>
      <c r="H13" s="11" t="s">
        <v>202</v>
      </c>
      <c r="I13" s="11" t="s">
        <v>226</v>
      </c>
    </row>
    <row r="14" ht="24" customHeight="1" spans="1:9">
      <c r="A14" s="14"/>
      <c r="B14" s="15" t="s">
        <v>227</v>
      </c>
      <c r="C14" s="14" t="s">
        <v>19</v>
      </c>
      <c r="D14" s="16" t="s">
        <v>228</v>
      </c>
      <c r="E14" s="16"/>
      <c r="F14" s="16"/>
      <c r="G14" s="16"/>
      <c r="H14" s="16"/>
      <c r="I14" s="16"/>
    </row>
    <row r="15" ht="24" customHeight="1" spans="1:9">
      <c r="A15" s="14"/>
      <c r="B15" s="15"/>
      <c r="C15" s="14"/>
      <c r="D15" s="16" t="s">
        <v>229</v>
      </c>
      <c r="E15" s="16"/>
      <c r="F15" s="16"/>
      <c r="G15" s="16"/>
      <c r="H15" s="16"/>
      <c r="I15" s="16"/>
    </row>
    <row r="16" ht="24" customHeight="1" spans="1:9">
      <c r="A16" s="14"/>
      <c r="B16" s="15"/>
      <c r="C16" s="14"/>
      <c r="D16" s="17" t="s">
        <v>61</v>
      </c>
      <c r="E16" s="16"/>
      <c r="F16" s="16"/>
      <c r="G16" s="16"/>
      <c r="H16" s="16"/>
      <c r="I16" s="16"/>
    </row>
    <row r="17" ht="24" customHeight="1" spans="1:9">
      <c r="A17" s="14"/>
      <c r="B17" s="15"/>
      <c r="C17" s="14" t="s">
        <v>28</v>
      </c>
      <c r="D17" s="16" t="s">
        <v>228</v>
      </c>
      <c r="E17" s="16"/>
      <c r="F17" s="16"/>
      <c r="G17" s="16"/>
      <c r="H17" s="16"/>
      <c r="I17" s="16"/>
    </row>
    <row r="18" ht="24" customHeight="1" spans="1:9">
      <c r="A18" s="14"/>
      <c r="B18" s="15"/>
      <c r="C18" s="14"/>
      <c r="D18" s="16" t="s">
        <v>229</v>
      </c>
      <c r="E18" s="16"/>
      <c r="F18" s="16"/>
      <c r="G18" s="16"/>
      <c r="H18" s="16"/>
      <c r="I18" s="16"/>
    </row>
    <row r="19" ht="24" customHeight="1" spans="1:9">
      <c r="A19" s="14"/>
      <c r="B19" s="15"/>
      <c r="C19" s="14"/>
      <c r="D19" s="17" t="s">
        <v>61</v>
      </c>
      <c r="E19" s="16"/>
      <c r="F19" s="16"/>
      <c r="G19" s="16"/>
      <c r="H19" s="16"/>
      <c r="I19" s="16"/>
    </row>
    <row r="20" ht="24" customHeight="1" spans="1:9">
      <c r="A20" s="14"/>
      <c r="B20" s="15"/>
      <c r="C20" s="14" t="s">
        <v>35</v>
      </c>
      <c r="D20" s="16" t="s">
        <v>228</v>
      </c>
      <c r="E20" s="16"/>
      <c r="F20" s="16"/>
      <c r="G20" s="16"/>
      <c r="H20" s="16"/>
      <c r="I20" s="16"/>
    </row>
    <row r="21" ht="24" customHeight="1" spans="1:9">
      <c r="A21" s="14"/>
      <c r="B21" s="15"/>
      <c r="C21" s="14"/>
      <c r="D21" s="16" t="s">
        <v>229</v>
      </c>
      <c r="E21" s="16"/>
      <c r="F21" s="16"/>
      <c r="G21" s="16"/>
      <c r="H21" s="16"/>
      <c r="I21" s="16"/>
    </row>
    <row r="22" ht="24" customHeight="1" spans="1:9">
      <c r="A22" s="14"/>
      <c r="B22" s="15"/>
      <c r="C22" s="14"/>
      <c r="D22" s="17" t="s">
        <v>61</v>
      </c>
      <c r="E22" s="16"/>
      <c r="F22" s="16"/>
      <c r="G22" s="16"/>
      <c r="H22" s="16"/>
      <c r="I22" s="16"/>
    </row>
    <row r="23" ht="24" customHeight="1" spans="1:9">
      <c r="A23" s="14"/>
      <c r="B23" s="15"/>
      <c r="C23" s="14" t="s">
        <v>41</v>
      </c>
      <c r="D23" s="16" t="s">
        <v>228</v>
      </c>
      <c r="E23" s="16"/>
      <c r="F23" s="16"/>
      <c r="G23" s="16"/>
      <c r="H23" s="16"/>
      <c r="I23" s="16"/>
    </row>
    <row r="24" ht="24" customHeight="1" spans="1:9">
      <c r="A24" s="14"/>
      <c r="B24" s="15"/>
      <c r="C24" s="14"/>
      <c r="D24" s="16" t="s">
        <v>229</v>
      </c>
      <c r="E24" s="16"/>
      <c r="F24" s="16"/>
      <c r="G24" s="16"/>
      <c r="H24" s="16"/>
      <c r="I24" s="16"/>
    </row>
    <row r="25" ht="24" customHeight="1" spans="1:9">
      <c r="A25" s="14"/>
      <c r="B25" s="15"/>
      <c r="C25" s="14"/>
      <c r="D25" s="17" t="s">
        <v>61</v>
      </c>
      <c r="E25" s="16"/>
      <c r="F25" s="16"/>
      <c r="G25" s="16"/>
      <c r="H25" s="16"/>
      <c r="I25" s="16"/>
    </row>
    <row r="26" ht="24" customHeight="1" spans="1:9">
      <c r="A26" s="14"/>
      <c r="B26" s="15" t="s">
        <v>230</v>
      </c>
      <c r="C26" s="15" t="s">
        <v>49</v>
      </c>
      <c r="D26" s="16" t="s">
        <v>228</v>
      </c>
      <c r="E26" s="16"/>
      <c r="F26" s="16"/>
      <c r="G26" s="16"/>
      <c r="H26" s="16"/>
      <c r="I26" s="16"/>
    </row>
    <row r="27" ht="24" customHeight="1" spans="1:9">
      <c r="A27" s="14"/>
      <c r="B27" s="15"/>
      <c r="C27" s="15"/>
      <c r="D27" s="16" t="s">
        <v>229</v>
      </c>
      <c r="E27" s="16"/>
      <c r="F27" s="16"/>
      <c r="G27" s="16"/>
      <c r="H27" s="16"/>
      <c r="I27" s="16"/>
    </row>
    <row r="28" ht="24" customHeight="1" spans="1:9">
      <c r="A28" s="14"/>
      <c r="B28" s="15"/>
      <c r="C28" s="15"/>
      <c r="D28" s="17" t="s">
        <v>61</v>
      </c>
      <c r="E28" s="16"/>
      <c r="F28" s="16"/>
      <c r="G28" s="16"/>
      <c r="H28" s="16"/>
      <c r="I28" s="16"/>
    </row>
    <row r="29" ht="24" customHeight="1" spans="1:9">
      <c r="A29" s="14"/>
      <c r="B29" s="15"/>
      <c r="C29" s="15" t="s">
        <v>45</v>
      </c>
      <c r="D29" s="16" t="s">
        <v>228</v>
      </c>
      <c r="E29" s="16"/>
      <c r="F29" s="16"/>
      <c r="G29" s="16"/>
      <c r="H29" s="16"/>
      <c r="I29" s="16"/>
    </row>
    <row r="30" ht="24" customHeight="1" spans="1:9">
      <c r="A30" s="14"/>
      <c r="B30" s="15"/>
      <c r="C30" s="15"/>
      <c r="D30" s="16" t="s">
        <v>229</v>
      </c>
      <c r="E30" s="16"/>
      <c r="F30" s="16"/>
      <c r="G30" s="16"/>
      <c r="H30" s="16"/>
      <c r="I30" s="16"/>
    </row>
    <row r="31" ht="24" customHeight="1" spans="1:9">
      <c r="A31" s="14"/>
      <c r="B31" s="15"/>
      <c r="C31" s="15"/>
      <c r="D31" s="17" t="s">
        <v>61</v>
      </c>
      <c r="E31" s="16"/>
      <c r="F31" s="16"/>
      <c r="G31" s="16"/>
      <c r="H31" s="16"/>
      <c r="I31" s="16"/>
    </row>
    <row r="32" ht="24" customHeight="1" spans="1:9">
      <c r="A32" s="14"/>
      <c r="B32" s="15"/>
      <c r="C32" s="15" t="s">
        <v>231</v>
      </c>
      <c r="D32" s="16" t="s">
        <v>228</v>
      </c>
      <c r="E32" s="16"/>
      <c r="F32" s="16"/>
      <c r="G32" s="16"/>
      <c r="H32" s="16"/>
      <c r="I32" s="16"/>
    </row>
    <row r="33" ht="24" customHeight="1" spans="1:9">
      <c r="A33" s="14"/>
      <c r="B33" s="15"/>
      <c r="C33" s="15"/>
      <c r="D33" s="16" t="s">
        <v>229</v>
      </c>
      <c r="E33" s="16"/>
      <c r="F33" s="16"/>
      <c r="G33" s="16"/>
      <c r="H33" s="16"/>
      <c r="I33" s="16"/>
    </row>
    <row r="34" ht="24" customHeight="1" spans="1:9">
      <c r="A34" s="14"/>
      <c r="B34" s="15"/>
      <c r="C34" s="15"/>
      <c r="D34" s="17" t="s">
        <v>61</v>
      </c>
      <c r="E34" s="16"/>
      <c r="F34" s="16"/>
      <c r="G34" s="16"/>
      <c r="H34" s="16"/>
      <c r="I34" s="16"/>
    </row>
    <row r="35" ht="24" customHeight="1" spans="1:9">
      <c r="A35" s="14"/>
      <c r="B35" s="15"/>
      <c r="C35" s="15" t="s">
        <v>53</v>
      </c>
      <c r="D35" s="16" t="s">
        <v>228</v>
      </c>
      <c r="E35" s="16"/>
      <c r="F35" s="16"/>
      <c r="G35" s="16"/>
      <c r="H35" s="16"/>
      <c r="I35" s="16"/>
    </row>
    <row r="36" ht="24" customHeight="1" spans="1:9">
      <c r="A36" s="14"/>
      <c r="B36" s="15"/>
      <c r="C36" s="15"/>
      <c r="D36" s="16" t="s">
        <v>229</v>
      </c>
      <c r="E36" s="16"/>
      <c r="F36" s="16"/>
      <c r="G36" s="16"/>
      <c r="H36" s="16"/>
      <c r="I36" s="16"/>
    </row>
    <row r="37" ht="24" customHeight="1" spans="1:9">
      <c r="A37" s="14"/>
      <c r="B37" s="15"/>
      <c r="C37" s="15"/>
      <c r="D37" s="17" t="s">
        <v>61</v>
      </c>
      <c r="E37" s="16"/>
      <c r="F37" s="16"/>
      <c r="G37" s="16"/>
      <c r="H37" s="16"/>
      <c r="I37" s="16"/>
    </row>
    <row r="38" ht="24" customHeight="1" spans="1:9">
      <c r="A38" s="14"/>
      <c r="B38" s="15" t="s">
        <v>232</v>
      </c>
      <c r="C38" s="15" t="s">
        <v>57</v>
      </c>
      <c r="D38" s="16" t="s">
        <v>228</v>
      </c>
      <c r="E38" s="16"/>
      <c r="F38" s="16"/>
      <c r="G38" s="16"/>
      <c r="H38" s="16"/>
      <c r="I38" s="16"/>
    </row>
    <row r="39" ht="24" customHeight="1" spans="1:9">
      <c r="A39" s="14"/>
      <c r="B39" s="15"/>
      <c r="C39" s="15"/>
      <c r="D39" s="16" t="s">
        <v>229</v>
      </c>
      <c r="E39" s="16"/>
      <c r="F39" s="16"/>
      <c r="G39" s="16"/>
      <c r="H39" s="16"/>
      <c r="I39" s="16"/>
    </row>
    <row r="40" ht="24" customHeight="1" spans="1:9">
      <c r="A40" s="18"/>
      <c r="B40" s="19"/>
      <c r="C40" s="19"/>
      <c r="D40" s="20" t="s">
        <v>61</v>
      </c>
      <c r="E40" s="21"/>
      <c r="F40" s="21"/>
      <c r="G40" s="21"/>
      <c r="H40" s="21"/>
      <c r="I40" s="21"/>
    </row>
    <row r="41" ht="24" customHeight="1" spans="1:9">
      <c r="A41" s="4" t="s">
        <v>233</v>
      </c>
      <c r="B41" s="4"/>
      <c r="C41" s="4"/>
      <c r="D41" s="4"/>
      <c r="E41" s="4" t="s">
        <v>234</v>
      </c>
      <c r="F41" s="9" t="s">
        <v>235</v>
      </c>
      <c r="G41" s="10"/>
      <c r="H41" s="9"/>
      <c r="I41" s="10"/>
    </row>
    <row r="42" ht="83.1" customHeight="1" spans="1:9">
      <c r="A42" s="4" t="s">
        <v>236</v>
      </c>
      <c r="B42" s="4"/>
      <c r="C42" s="14"/>
      <c r="D42" s="14"/>
      <c r="E42" s="14"/>
      <c r="F42" s="14"/>
      <c r="G42" s="14"/>
      <c r="H42" s="14"/>
      <c r="I42" s="14"/>
    </row>
    <row r="43" ht="30.9" customHeight="1" spans="1:9">
      <c r="A43" s="22" t="s">
        <v>237</v>
      </c>
      <c r="B43" s="22"/>
      <c r="C43" s="22"/>
      <c r="D43" s="22" t="s">
        <v>238</v>
      </c>
      <c r="E43" s="22"/>
      <c r="F43" s="22"/>
      <c r="G43" s="22" t="s">
        <v>239</v>
      </c>
      <c r="H43" s="22"/>
      <c r="I43" s="22"/>
    </row>
    <row r="44" s="1" customFormat="1" ht="38.1" customHeight="1" spans="1:9">
      <c r="A44" s="23" t="s">
        <v>240</v>
      </c>
      <c r="B44" s="23"/>
      <c r="C44" s="23"/>
      <c r="D44" s="23"/>
      <c r="E44" s="23"/>
      <c r="F44" s="23"/>
      <c r="G44" s="23"/>
      <c r="H44" s="23"/>
      <c r="I44" s="23"/>
    </row>
  </sheetData>
  <sheetProtection password="A7AD" sheet="1" objects="1"/>
  <mergeCells count="35">
    <mergeCell ref="A2:I2"/>
    <mergeCell ref="B3:F3"/>
    <mergeCell ref="H3:I3"/>
    <mergeCell ref="B4:C4"/>
    <mergeCell ref="E4:F4"/>
    <mergeCell ref="H4:I4"/>
    <mergeCell ref="B5:D5"/>
    <mergeCell ref="E5:F5"/>
    <mergeCell ref="G5:I5"/>
    <mergeCell ref="C6:D6"/>
    <mergeCell ref="B11:E11"/>
    <mergeCell ref="F11:I11"/>
    <mergeCell ref="B12:E12"/>
    <mergeCell ref="F12:I12"/>
    <mergeCell ref="A41:D41"/>
    <mergeCell ref="F41:G41"/>
    <mergeCell ref="H41:I41"/>
    <mergeCell ref="A42:B42"/>
    <mergeCell ref="C42:I42"/>
    <mergeCell ref="A44:I44"/>
    <mergeCell ref="A11:A12"/>
    <mergeCell ref="A13:A40"/>
    <mergeCell ref="B14:B25"/>
    <mergeCell ref="B26:B37"/>
    <mergeCell ref="B38:B40"/>
    <mergeCell ref="C14:C16"/>
    <mergeCell ref="C17:C19"/>
    <mergeCell ref="C20:C22"/>
    <mergeCell ref="C23:C25"/>
    <mergeCell ref="C26:C28"/>
    <mergeCell ref="C29:C31"/>
    <mergeCell ref="C32:C34"/>
    <mergeCell ref="C35:C37"/>
    <mergeCell ref="C38:C40"/>
    <mergeCell ref="A6:B10"/>
  </mergeCells>
  <printOptions horizontalCentered="1"/>
  <pageMargins left="0.357638888888889" right="0.357638888888889" top="0.409027777777778" bottom="0.409027777777778" header="0.5" footer="0.5"/>
  <pageSetup paperSize="9" scale="9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附件1.项目绩效目标表</vt:lpstr>
      <vt:lpstr>附件2.项目绩效评价评分表</vt:lpstr>
      <vt:lpstr>附件3.项目资金使用情况表</vt:lpstr>
      <vt:lpstr>附件4.补助类项目实施情况表</vt:lpstr>
      <vt:lpstr>附件5.建设类项目实施情况表</vt:lpstr>
      <vt:lpstr>附件5.2020年度项目支出绩效自评表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红十字会钱卫民</cp:lastModifiedBy>
  <dcterms:created xsi:type="dcterms:W3CDTF">2019-03-11T06:50:00Z</dcterms:created>
  <cp:lastPrinted>2021-11-24T08:24:00Z</cp:lastPrinted>
  <dcterms:modified xsi:type="dcterms:W3CDTF">2023-09-05T08:16:08Z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2DA1659FD43C462C971FC1E1E4E758B7_12</vt:lpwstr>
  </property>
  <property fmtid="{D5CDD505-2E9C-101B-9397-08002B2CF9AE}" pid="4" name="DocumentID">
    <vt:lpwstr>{8B7A0B35-CE02-4551-A6D3-DA9ABF868247}</vt:lpwstr>
  </property>
  <property fmtid="{D5CDD505-2E9C-101B-9397-08002B2CF9AE}" pid="5" name="DocumentName">
    <vt:lpwstr>附件1-5（特殊困难边缘人群专项帮扶专项资金）</vt:lpwstr>
  </property>
</Properties>
</file>