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firstSheet="18" activeTab="24"/>
  </bookViews>
  <sheets>
    <sheet name="1-货币资金明细表" sheetId="1" r:id="rId1"/>
    <sheet name="2-应收账款明细表" sheetId="2" r:id="rId2"/>
    <sheet name="3-应收票据明细表" sheetId="3" r:id="rId3"/>
    <sheet name="4-预付账款明细表" sheetId="4" r:id="rId4"/>
    <sheet name="5-其他应收款明细表" sheetId="5" r:id="rId5"/>
    <sheet name="6-存货明细表" sheetId="6" r:id="rId6"/>
    <sheet name="7-其他流动资产明细表" sheetId="7" r:id="rId7"/>
    <sheet name="8-长期待摊费用明细表" sheetId="8" r:id="rId8"/>
    <sheet name="9-其他非流动资产明细表" sheetId="9" r:id="rId9"/>
    <sheet name="10-1-长期债券投资明细表" sheetId="10" r:id="rId10"/>
    <sheet name="10-2-长期股权投资明细表" sheetId="11" r:id="rId11"/>
    <sheet name="11-短期投资明细表" sheetId="12" r:id="rId12"/>
    <sheet name="12-固定资产明细表" sheetId="13" r:id="rId13"/>
    <sheet name="13-在建工程明细表" sheetId="14" r:id="rId14"/>
    <sheet name="14-无形资产明细表" sheetId="15" r:id="rId15"/>
    <sheet name="15-公共基础设施明细表" sheetId="16" r:id="rId16"/>
    <sheet name="16-政府储备物资明细表" sheetId="17" r:id="rId17"/>
    <sheet name="17-受托代理资产明细表" sheetId="18" r:id="rId18"/>
    <sheet name="18-应付账款明细表" sheetId="19" r:id="rId19"/>
    <sheet name="19-应付票据明细表" sheetId="20" r:id="rId20"/>
    <sheet name="20-预收账款明细表" sheetId="21" r:id="rId21"/>
    <sheet name="21-其他应付款明细表" sheetId="22" r:id="rId22"/>
    <sheet name="22-长期应付款明细表" sheetId="23" r:id="rId23"/>
    <sheet name="23-其他流动负债明细表" sheetId="24" r:id="rId24"/>
    <sheet name="24-预计负债明细表" sheetId="25" r:id="rId25"/>
    <sheet name="25-其他非流动负债明细表" sheetId="26" r:id="rId26"/>
    <sheet name="26-长期借款明细表" sheetId="27" r:id="rId27"/>
    <sheet name="27-短期借款明细表" sheetId="28" r:id="rId28"/>
    <sheet name="28-基建借款明细表" sheetId="29" r:id="rId29"/>
    <sheet name="29-事业收入明细表" sheetId="30" r:id="rId30"/>
    <sheet name="30-非同级财政拨款收入明细表" sheetId="31" r:id="rId31"/>
    <sheet name="31-其他收入明细表" sheetId="32" r:id="rId32"/>
    <sheet name="32-1-业务活动费用明细表（按经济分类）" sheetId="33" r:id="rId33"/>
    <sheet name="32-2-业务活动费用明细表（按支付对象）" sheetId="34" r:id="rId34"/>
    <sheet name="35-其他费用明细表" sheetId="35" r:id="rId35"/>
    <sheet name="36-本期费用明细表" sheetId="36" r:id="rId36"/>
    <sheet name="37-本年盈余与预算结余差异表" sheetId="37" r:id="rId37"/>
  </sheets>
  <calcPr calcId="144525"/>
</workbook>
</file>

<file path=xl/sharedStrings.xml><?xml version="1.0" encoding="utf-8"?>
<sst xmlns="http://schemas.openxmlformats.org/spreadsheetml/2006/main" count="486" uniqueCount="215">
  <si>
    <t>货币资金明细表</t>
  </si>
  <si>
    <t>附表1</t>
  </si>
  <si>
    <t>项目</t>
  </si>
  <si>
    <t>期末余额</t>
  </si>
  <si>
    <t>年初余额</t>
  </si>
  <si>
    <t>库存现金</t>
  </si>
  <si>
    <t>银行存款</t>
  </si>
  <si>
    <t>其他货币资金</t>
  </si>
  <si>
    <t>合计</t>
  </si>
  <si>
    <t>应收账款明细表</t>
  </si>
  <si>
    <t>附表2</t>
  </si>
  <si>
    <t>债务人编码</t>
  </si>
  <si>
    <t>债务人类别</t>
  </si>
  <si>
    <t>应收票据明细表</t>
  </si>
  <si>
    <t>附表3</t>
  </si>
  <si>
    <t>预付账款明细表</t>
  </si>
  <si>
    <t>附表4</t>
  </si>
  <si>
    <t>编码</t>
  </si>
  <si>
    <t>其他应收款明细表</t>
  </si>
  <si>
    <t>附表5</t>
  </si>
  <si>
    <t>2</t>
  </si>
  <si>
    <t>部门内</t>
  </si>
  <si>
    <t>24</t>
  </si>
  <si>
    <t>与部门内其他</t>
  </si>
  <si>
    <t>24002</t>
  </si>
  <si>
    <t>单位内部个人</t>
  </si>
  <si>
    <t>存货明细表</t>
  </si>
  <si>
    <t>附表6</t>
  </si>
  <si>
    <t>存货种类</t>
  </si>
  <si>
    <t>其他流动资产明细表</t>
  </si>
  <si>
    <t>附表7</t>
  </si>
  <si>
    <t>长期待摊费用明细表</t>
  </si>
  <si>
    <t>附表8</t>
  </si>
  <si>
    <t>项目编码</t>
  </si>
  <si>
    <t>其他非流动资产明细表</t>
  </si>
  <si>
    <t>附表9</t>
  </si>
  <si>
    <t>长期债券投资明细表</t>
  </si>
  <si>
    <t>附表10-1</t>
  </si>
  <si>
    <t>债券发行主体</t>
  </si>
  <si>
    <t>本期增加额</t>
  </si>
  <si>
    <t>本期减少额</t>
  </si>
  <si>
    <t>长期股权投资明细表</t>
  </si>
  <si>
    <t>附表10-2</t>
  </si>
  <si>
    <t>被投资单位编码</t>
  </si>
  <si>
    <t>被投资单位</t>
  </si>
  <si>
    <t>核算方法</t>
  </si>
  <si>
    <t>短期投资明细表</t>
  </si>
  <si>
    <t>附表11</t>
  </si>
  <si>
    <t>固定资产明细表</t>
  </si>
  <si>
    <t>附表12</t>
  </si>
  <si>
    <t>一、原值合计</t>
  </si>
  <si>
    <t>其中：</t>
  </si>
  <si>
    <t>房屋及构筑物</t>
  </si>
  <si>
    <t>通用设备</t>
  </si>
  <si>
    <t>专用设备</t>
  </si>
  <si>
    <t>文物和陈列品</t>
  </si>
  <si>
    <t>图书、档案</t>
  </si>
  <si>
    <t>家具、用具、装具及动植物</t>
  </si>
  <si>
    <t>二、累计折旧合计</t>
  </si>
  <si>
    <t>三、账面价值合计</t>
  </si>
  <si>
    <t>在建工程明细表</t>
  </si>
  <si>
    <t>附表13</t>
  </si>
  <si>
    <t>无形资产明细表</t>
  </si>
  <si>
    <t>附表14</t>
  </si>
  <si>
    <t>专利</t>
  </si>
  <si>
    <t>非专利技术</t>
  </si>
  <si>
    <t>著作权</t>
  </si>
  <si>
    <t>资源资质</t>
  </si>
  <si>
    <t>商标权</t>
  </si>
  <si>
    <t>信息数据</t>
  </si>
  <si>
    <t>经营</t>
  </si>
  <si>
    <t>二、累计摊销合计</t>
  </si>
  <si>
    <t>公共基础设施明细表</t>
  </si>
  <si>
    <t>附表15</t>
  </si>
  <si>
    <t>1、市政基础设施</t>
  </si>
  <si>
    <t>城市道路</t>
  </si>
  <si>
    <t>桥梁</t>
  </si>
  <si>
    <t>隧道</t>
  </si>
  <si>
    <t>公交场站</t>
  </si>
  <si>
    <t>路灯</t>
  </si>
  <si>
    <t>广场</t>
  </si>
  <si>
    <t>公园绿地</t>
  </si>
  <si>
    <t>室外公共健身器材</t>
  </si>
  <si>
    <t>环卫</t>
  </si>
  <si>
    <t>排水</t>
  </si>
  <si>
    <t>供水</t>
  </si>
  <si>
    <t>供电</t>
  </si>
  <si>
    <t>供气</t>
  </si>
  <si>
    <t>供热</t>
  </si>
  <si>
    <t>污水处理</t>
  </si>
  <si>
    <t>垃圾处理系统</t>
  </si>
  <si>
    <t>2、交通基础设施</t>
  </si>
  <si>
    <t>公路</t>
  </si>
  <si>
    <t>航道</t>
  </si>
  <si>
    <t>港口</t>
  </si>
  <si>
    <t>3、水利基础设施</t>
  </si>
  <si>
    <t>大坝</t>
  </si>
  <si>
    <t>堤防</t>
  </si>
  <si>
    <t>水闸</t>
  </si>
  <si>
    <t>泵站</t>
  </si>
  <si>
    <t>渠道</t>
  </si>
  <si>
    <t>4、其他公共基础设施</t>
  </si>
  <si>
    <t>政府储备物资明细表</t>
  </si>
  <si>
    <t>附表16</t>
  </si>
  <si>
    <t>物资类别</t>
  </si>
  <si>
    <t>战略及能源物资</t>
  </si>
  <si>
    <t>抢险抗灾救灾物资</t>
  </si>
  <si>
    <t>农产品</t>
  </si>
  <si>
    <t>医药物资</t>
  </si>
  <si>
    <t>其他重要商品物资</t>
  </si>
  <si>
    <t>受托代理资产明细表</t>
  </si>
  <si>
    <t>附表17</t>
  </si>
  <si>
    <t>资产类别</t>
  </si>
  <si>
    <t>货币资金</t>
  </si>
  <si>
    <t>受托转赠物资</t>
  </si>
  <si>
    <t>受托存储保管物资</t>
  </si>
  <si>
    <t>罚没物资</t>
  </si>
  <si>
    <t>其他</t>
  </si>
  <si>
    <t>应付账款明细表</t>
  </si>
  <si>
    <t>附表18</t>
  </si>
  <si>
    <t>债权人类别</t>
  </si>
  <si>
    <t>应付票据明细表</t>
  </si>
  <si>
    <t>附表19</t>
  </si>
  <si>
    <t>预收账款明细表</t>
  </si>
  <si>
    <t>附表20</t>
  </si>
  <si>
    <t>其他应付款明细表</t>
  </si>
  <si>
    <t>附表21</t>
  </si>
  <si>
    <t>1</t>
  </si>
  <si>
    <t>部门外</t>
  </si>
  <si>
    <t>19</t>
  </si>
  <si>
    <t>与部门外其他</t>
  </si>
  <si>
    <t>长期应付款明细表</t>
  </si>
  <si>
    <t>附表22</t>
  </si>
  <si>
    <t>其他流动负债明细表</t>
  </si>
  <si>
    <t>附表23</t>
  </si>
  <si>
    <t>预计负债明细表</t>
  </si>
  <si>
    <t>附表24</t>
  </si>
  <si>
    <t>其他非流动负债明细表</t>
  </si>
  <si>
    <t>附表25</t>
  </si>
  <si>
    <t>长期借款明细表</t>
  </si>
  <si>
    <t>附表26</t>
  </si>
  <si>
    <t>债权人</t>
  </si>
  <si>
    <t>短期借款明细表</t>
  </si>
  <si>
    <t>附表27</t>
  </si>
  <si>
    <t>基建借款明细表</t>
  </si>
  <si>
    <t>附表28</t>
  </si>
  <si>
    <t>基建项目</t>
  </si>
  <si>
    <t>到期期限</t>
  </si>
  <si>
    <t>事业收入明细表</t>
  </si>
  <si>
    <t>附表29</t>
  </si>
  <si>
    <t>收入来源</t>
  </si>
  <si>
    <t>本期发生额</t>
  </si>
  <si>
    <t>上期发生额</t>
  </si>
  <si>
    <t>非同级财政拨款收入明细表</t>
  </si>
  <si>
    <t>附表30</t>
  </si>
  <si>
    <t>其他收入明细表</t>
  </si>
  <si>
    <t>附表31</t>
  </si>
  <si>
    <t>业务活动费用明细表（按经济分类）</t>
  </si>
  <si>
    <t>附表32-1</t>
  </si>
  <si>
    <t>工资福利费用</t>
  </si>
  <si>
    <t>商品和服务费用</t>
  </si>
  <si>
    <t>对个人和家庭的补助费用</t>
  </si>
  <si>
    <t>对企业补助费用</t>
  </si>
  <si>
    <t>固定资产折旧费</t>
  </si>
  <si>
    <t>无形资产摊销费</t>
  </si>
  <si>
    <t>公共基础设施折旧（摊销）费</t>
  </si>
  <si>
    <t>保障性住房折旧费</t>
  </si>
  <si>
    <t>计提专用基金</t>
  </si>
  <si>
    <t>所得税费用</t>
  </si>
  <si>
    <t>资产处置费用</t>
  </si>
  <si>
    <t>上缴上级费用</t>
  </si>
  <si>
    <t>对附属单位补助费用</t>
  </si>
  <si>
    <t>其他费用</t>
  </si>
  <si>
    <t>业务活动费用明细表（按支付对象）</t>
  </si>
  <si>
    <t>附表32-2</t>
  </si>
  <si>
    <t>支付对象</t>
  </si>
  <si>
    <t>其他费用明细表</t>
  </si>
  <si>
    <t>附表35</t>
  </si>
  <si>
    <t>费用类别</t>
  </si>
  <si>
    <t>利息费用</t>
  </si>
  <si>
    <t>坏账损失</t>
  </si>
  <si>
    <t>罚没支出</t>
  </si>
  <si>
    <t>现金资产捐赠</t>
  </si>
  <si>
    <t>其他相关费用</t>
  </si>
  <si>
    <t>本期费用明细表</t>
  </si>
  <si>
    <t>附表36</t>
  </si>
  <si>
    <t>本年数</t>
  </si>
  <si>
    <t>上年数</t>
  </si>
  <si>
    <t>本期费用合计</t>
  </si>
  <si>
    <t>本年盈余与预算结余差异表</t>
  </si>
  <si>
    <t>附表37</t>
  </si>
  <si>
    <t>项 目</t>
  </si>
  <si>
    <t>金额</t>
  </si>
  <si>
    <t>一、本年预算结余（本年预算收支差额）</t>
  </si>
  <si>
    <t>二、差异调节</t>
  </si>
  <si>
    <t>——</t>
  </si>
  <si>
    <t xml:space="preserve">   （一）重要事项的差异 </t>
  </si>
  <si>
    <t xml:space="preserve">   加：1.当期确认为收入但没有确认为预算收入</t>
  </si>
  <si>
    <t xml:space="preserve">      （1）应收款项、预收账款确认的收入 </t>
  </si>
  <si>
    <t xml:space="preserve">      （2）接受非货币性资产捐赠确认的收入</t>
  </si>
  <si>
    <t xml:space="preserve">      2.当期确认为预算支出但没有确认为费用</t>
  </si>
  <si>
    <t xml:space="preserve">      （1）支付应付款项、预付账款的支出</t>
  </si>
  <si>
    <t xml:space="preserve">      （2）为取得存货、政府储备物资等计入物资成本的支出</t>
  </si>
  <si>
    <t xml:space="preserve">      （3）为购建固定资产等的资本性支出</t>
  </si>
  <si>
    <t xml:space="preserve">      （4）偿还借款本息支出</t>
  </si>
  <si>
    <t xml:space="preserve">   减：1.当期确认为预算收入但没有确认为收入</t>
  </si>
  <si>
    <t xml:space="preserve">      （1）收到应收款项、预收账款确认的预算收入</t>
  </si>
  <si>
    <t xml:space="preserve">      （2）取得借款确认的预算收入</t>
  </si>
  <si>
    <t xml:space="preserve">      2.当期确认为费用但没有确认为</t>
  </si>
  <si>
    <t xml:space="preserve">      （1）发出存货、政府储备物资等确认的费用</t>
  </si>
  <si>
    <t xml:space="preserve">      （2）计提的折旧费用和摊销费用 </t>
  </si>
  <si>
    <t xml:space="preserve">      （3）确认的资产处置费用（处置资产价值）</t>
  </si>
  <si>
    <t xml:space="preserve">      （4）应付款项、预付账款确认的费用</t>
  </si>
  <si>
    <t xml:space="preserve">   （二）其他事项差异 </t>
  </si>
  <si>
    <t>三、本年盈余（本年收入与费用的差额）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</si>
</sst>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176" formatCode="_(* #,##0.00_);_(* \(#,##0.00\);_(* &quot;-&quot;??_);_(@_)"/>
    <numFmt numFmtId="177" formatCode="_(&quot;$&quot;* #,##0.00_);_(&quot;$&quot;* \(#,##0.00\);_(&quot;$&quot;* &quot;-&quot;??_);_(@_)"/>
    <numFmt numFmtId="178" formatCode="_(* #,##0_);_(* \(#,##0\);_(* &quot;-&quot;_);_(@_)"/>
    <numFmt numFmtId="179" formatCode="_(&quot;$&quot;* #,##0_);_(&quot;$&quot;* \(#,##0\);_(&quot;$&quot;* &quot;-&quot;_);_(@_)"/>
  </numFmts>
  <fonts count="28">
    <font>
      <sz val="10"/>
      <color rgb="FF000000"/>
      <name val="宋体"/>
      <charset val="134"/>
    </font>
    <font>
      <b/>
      <sz val="14"/>
      <color rgb="FF000000"/>
      <name val="宋体"/>
      <charset val="134"/>
    </font>
    <font>
      <b/>
      <sz val="14"/>
      <name val="宋体"/>
      <charset val="134"/>
    </font>
    <font>
      <sz val="10"/>
      <name val="宋体"/>
      <charset val="134"/>
    </font>
    <font>
      <b/>
      <sz val="10"/>
      <color rgb="FF000000"/>
      <name val="宋体"/>
      <charset val="134"/>
    </font>
    <font>
      <sz val="10"/>
      <color rgb="FF008000"/>
      <name val="宋体"/>
      <charset val="134"/>
    </font>
    <font>
      <sz val="10"/>
      <color rgb="FF0000FF"/>
      <name val="宋体"/>
      <charset val="134"/>
    </font>
    <font>
      <sz val="14"/>
      <name val="宋体"/>
      <charset val="134"/>
    </font>
    <font>
      <sz val="11"/>
      <color indexed="0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"/>
        <bgColor indexed="64"/>
      </patternFill>
    </fill>
    <fill>
      <patternFill patternType="solid">
        <fgColor theme="4" tint="0.59"/>
        <bgColor indexed="64"/>
      </patternFill>
    </fill>
    <fill>
      <patternFill patternType="solid">
        <fgColor theme="4" tint="0.3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"/>
        <bgColor indexed="64"/>
      </patternFill>
    </fill>
    <fill>
      <patternFill patternType="solid">
        <fgColor theme="5" tint="0.59"/>
        <bgColor indexed="64"/>
      </patternFill>
    </fill>
    <fill>
      <patternFill patternType="solid">
        <fgColor theme="5" tint="0.3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"/>
        <bgColor indexed="64"/>
      </patternFill>
    </fill>
    <fill>
      <patternFill patternType="solid">
        <fgColor theme="6" tint="0.59"/>
        <bgColor indexed="64"/>
      </patternFill>
    </fill>
    <fill>
      <patternFill patternType="solid">
        <fgColor theme="6" tint="0.3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"/>
        <bgColor indexed="64"/>
      </patternFill>
    </fill>
    <fill>
      <patternFill patternType="solid">
        <fgColor theme="7" tint="0.59"/>
        <bgColor indexed="64"/>
      </patternFill>
    </fill>
    <fill>
      <patternFill patternType="solid">
        <fgColor theme="7" tint="0.3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"/>
        <bgColor indexed="64"/>
      </patternFill>
    </fill>
    <fill>
      <patternFill patternType="solid">
        <fgColor theme="8" tint="0.59"/>
        <bgColor indexed="64"/>
      </patternFill>
    </fill>
    <fill>
      <patternFill patternType="solid">
        <fgColor theme="8" tint="0.3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"/>
        <bgColor indexed="64"/>
      </patternFill>
    </fill>
    <fill>
      <patternFill patternType="solid">
        <fgColor theme="9" tint="0.59"/>
        <bgColor indexed="64"/>
      </patternFill>
    </fill>
    <fill>
      <patternFill patternType="solid">
        <fgColor theme="9" tint="0.3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"/>
      </bottom>
      <diagonal/>
    </border>
    <border>
      <left/>
      <right/>
      <top/>
      <bottom style="medium">
        <color theme="4" tint="0.3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8" fillId="0" borderId="0">
      <alignment vertical="top"/>
    </xf>
    <xf numFmtId="177" fontId="8" fillId="0" borderId="0">
      <alignment vertical="top"/>
    </xf>
    <xf numFmtId="9" fontId="8" fillId="0" borderId="0">
      <alignment vertical="top"/>
    </xf>
    <xf numFmtId="178" fontId="8" fillId="0" borderId="0">
      <alignment vertical="top"/>
    </xf>
    <xf numFmtId="179" fontId="8" fillId="0" borderId="0">
      <alignment vertical="top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3" borderId="6">
      <alignment vertical="top"/>
    </xf>
    <xf numFmtId="0" fontId="11" fillId="0" borderId="0">
      <alignment vertical="top"/>
    </xf>
    <xf numFmtId="0" fontId="12" fillId="0" borderId="0" applyNumberFormat="0" applyFill="0" applyBorder="0" applyAlignment="0" applyProtection="0">
      <alignment vertical="center"/>
    </xf>
    <xf numFmtId="0" fontId="13" fillId="0" borderId="0">
      <alignment vertical="top"/>
    </xf>
    <xf numFmtId="0" fontId="14" fillId="0" borderId="7">
      <alignment vertical="top"/>
    </xf>
    <xf numFmtId="0" fontId="15" fillId="0" borderId="8">
      <alignment vertical="top"/>
    </xf>
    <xf numFmtId="0" fontId="16" fillId="0" borderId="9">
      <alignment vertical="top"/>
    </xf>
    <xf numFmtId="0" fontId="16" fillId="0" borderId="0">
      <alignment vertical="top"/>
    </xf>
    <xf numFmtId="0" fontId="17" fillId="4" borderId="10">
      <alignment vertical="top"/>
    </xf>
    <xf numFmtId="0" fontId="18" fillId="5" borderId="11">
      <alignment vertical="top"/>
    </xf>
    <xf numFmtId="0" fontId="19" fillId="5" borderId="10">
      <alignment vertical="top"/>
    </xf>
    <xf numFmtId="0" fontId="20" fillId="6" borderId="12">
      <alignment vertical="top"/>
    </xf>
    <xf numFmtId="0" fontId="21" fillId="0" borderId="13">
      <alignment vertical="top"/>
    </xf>
    <xf numFmtId="0" fontId="22" fillId="0" borderId="14">
      <alignment vertical="top"/>
    </xf>
    <xf numFmtId="0" fontId="23" fillId="7" borderId="0">
      <alignment vertical="top"/>
    </xf>
    <xf numFmtId="0" fontId="24" fillId="8" borderId="0">
      <alignment vertical="top"/>
    </xf>
    <xf numFmtId="0" fontId="25" fillId="9" borderId="0">
      <alignment vertical="top"/>
    </xf>
    <xf numFmtId="0" fontId="26" fillId="10" borderId="0">
      <alignment vertical="top"/>
    </xf>
    <xf numFmtId="0" fontId="27" fillId="11" borderId="0">
      <alignment vertical="top"/>
    </xf>
    <xf numFmtId="0" fontId="27" fillId="12" borderId="0">
      <alignment vertical="top"/>
    </xf>
    <xf numFmtId="0" fontId="26" fillId="13" borderId="0">
      <alignment vertical="top"/>
    </xf>
    <xf numFmtId="0" fontId="26" fillId="14" borderId="0">
      <alignment vertical="top"/>
    </xf>
    <xf numFmtId="0" fontId="27" fillId="15" borderId="0">
      <alignment vertical="top"/>
    </xf>
    <xf numFmtId="0" fontId="27" fillId="16" borderId="0">
      <alignment vertical="top"/>
    </xf>
    <xf numFmtId="0" fontId="26" fillId="17" borderId="0">
      <alignment vertical="top"/>
    </xf>
    <xf numFmtId="0" fontId="26" fillId="18" borderId="0">
      <alignment vertical="top"/>
    </xf>
    <xf numFmtId="0" fontId="27" fillId="19" borderId="0">
      <alignment vertical="top"/>
    </xf>
    <xf numFmtId="0" fontId="27" fillId="20" borderId="0">
      <alignment vertical="top"/>
    </xf>
    <xf numFmtId="0" fontId="26" fillId="21" borderId="0">
      <alignment vertical="top"/>
    </xf>
    <xf numFmtId="0" fontId="26" fillId="22" borderId="0">
      <alignment vertical="top"/>
    </xf>
    <xf numFmtId="0" fontId="27" fillId="23" borderId="0">
      <alignment vertical="top"/>
    </xf>
    <xf numFmtId="0" fontId="27" fillId="24" borderId="0">
      <alignment vertical="top"/>
    </xf>
    <xf numFmtId="0" fontId="26" fillId="25" borderId="0">
      <alignment vertical="top"/>
    </xf>
    <xf numFmtId="0" fontId="26" fillId="26" borderId="0">
      <alignment vertical="top"/>
    </xf>
    <xf numFmtId="0" fontId="27" fillId="27" borderId="0">
      <alignment vertical="top"/>
    </xf>
    <xf numFmtId="0" fontId="27" fillId="28" borderId="0">
      <alignment vertical="top"/>
    </xf>
    <xf numFmtId="0" fontId="26" fillId="29" borderId="0">
      <alignment vertical="top"/>
    </xf>
    <xf numFmtId="0" fontId="26" fillId="30" borderId="0">
      <alignment vertical="top"/>
    </xf>
    <xf numFmtId="0" fontId="27" fillId="31" borderId="0">
      <alignment vertical="top"/>
    </xf>
    <xf numFmtId="0" fontId="27" fillId="32" borderId="0">
      <alignment vertical="top"/>
    </xf>
    <xf numFmtId="0" fontId="26" fillId="33" borderId="0">
      <alignment vertical="top"/>
    </xf>
  </cellStyleXfs>
  <cellXfs count="37">
    <xf numFmtId="0" fontId="0" fillId="0" borderId="0" xfId="0" applyFont="1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/>
    <xf numFmtId="0" fontId="0" fillId="0" borderId="1" xfId="0" applyFont="1" applyBorder="1" applyAlignment="1">
      <alignment horizontal="right" vertical="center"/>
    </xf>
    <xf numFmtId="0" fontId="4" fillId="2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2" borderId="2" xfId="0" applyFont="1" applyFill="1" applyBorder="1" applyAlignment="1">
      <alignment vertical="center"/>
    </xf>
    <xf numFmtId="4" fontId="5" fillId="0" borderId="2" xfId="0" applyNumberFormat="1" applyFont="1" applyBorder="1" applyAlignment="1">
      <alignment horizontal="right" vertical="center"/>
    </xf>
    <xf numFmtId="4" fontId="0" fillId="2" borderId="2" xfId="0" applyNumberFormat="1" applyFont="1" applyFill="1" applyBorder="1" applyAlignment="1">
      <alignment horizontal="center" vertical="center"/>
    </xf>
    <xf numFmtId="0" fontId="0" fillId="2" borderId="2" xfId="0" applyFont="1" applyFill="1" applyBorder="1" applyAlignment="1">
      <alignment vertical="center"/>
    </xf>
    <xf numFmtId="0" fontId="3" fillId="0" borderId="0" xfId="0" applyFont="1"/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0" fillId="2" borderId="1" xfId="0" applyFont="1" applyFill="1" applyBorder="1" applyAlignment="1">
      <alignment horizontal="right" vertical="center"/>
    </xf>
    <xf numFmtId="0" fontId="0" fillId="2" borderId="2" xfId="0" applyFont="1" applyFill="1" applyBorder="1" applyAlignment="1">
      <alignment horizontal="center" vertical="center"/>
    </xf>
    <xf numFmtId="4" fontId="5" fillId="0" borderId="2" xfId="0" applyNumberFormat="1" applyFont="1" applyBorder="1" applyAlignment="1">
      <alignment vertical="center"/>
    </xf>
    <xf numFmtId="4" fontId="3" fillId="0" borderId="2" xfId="0" applyNumberFormat="1" applyFont="1" applyBorder="1" applyAlignment="1">
      <alignment vertical="center"/>
    </xf>
    <xf numFmtId="4" fontId="6" fillId="0" borderId="2" xfId="0" applyNumberFormat="1" applyFont="1" applyBorder="1" applyAlignment="1">
      <alignment vertical="center"/>
    </xf>
    <xf numFmtId="4" fontId="6" fillId="0" borderId="2" xfId="0" applyNumberFormat="1" applyFont="1" applyBorder="1" applyAlignment="1">
      <alignment horizontal="right" vertical="center"/>
    </xf>
    <xf numFmtId="0" fontId="0" fillId="0" borderId="2" xfId="0" applyFont="1" applyBorder="1" applyAlignment="1">
      <alignment horizontal="center" vertical="center"/>
    </xf>
    <xf numFmtId="0" fontId="3" fillId="0" borderId="2" xfId="0" applyFont="1" applyBorder="1"/>
    <xf numFmtId="0" fontId="3" fillId="0" borderId="2" xfId="0" applyFont="1" applyBorder="1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4" fontId="3" fillId="0" borderId="2" xfId="0" applyNumberFormat="1" applyFont="1" applyBorder="1" applyAlignment="1">
      <alignment horizontal="right" vertical="center"/>
    </xf>
    <xf numFmtId="0" fontId="0" fillId="0" borderId="2" xfId="0" applyFont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0" fillId="2" borderId="3" xfId="0" applyFont="1" applyFill="1" applyBorder="1" applyAlignment="1">
      <alignment horizontal="right" vertical="center"/>
    </xf>
    <xf numFmtId="0" fontId="0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right" vertical="center"/>
    </xf>
    <xf numFmtId="0" fontId="3" fillId="2" borderId="5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39" Type="http://schemas.openxmlformats.org/officeDocument/2006/relationships/styles" Target="styles.xml"/><Relationship Id="rId38" Type="http://schemas.openxmlformats.org/officeDocument/2006/relationships/theme" Target="theme/theme1.xml"/><Relationship Id="rId37" Type="http://schemas.openxmlformats.org/officeDocument/2006/relationships/worksheet" Target="worksheets/sheet37.xml"/><Relationship Id="rId36" Type="http://schemas.openxmlformats.org/officeDocument/2006/relationships/worksheet" Target="worksheets/sheet36.xml"/><Relationship Id="rId35" Type="http://schemas.openxmlformats.org/officeDocument/2006/relationships/worksheet" Target="worksheets/sheet35.xml"/><Relationship Id="rId34" Type="http://schemas.openxmlformats.org/officeDocument/2006/relationships/worksheet" Target="worksheets/sheet34.xml"/><Relationship Id="rId33" Type="http://schemas.openxmlformats.org/officeDocument/2006/relationships/worksheet" Target="worksheets/sheet33.xml"/><Relationship Id="rId32" Type="http://schemas.openxmlformats.org/officeDocument/2006/relationships/worksheet" Target="worksheets/sheet32.xml"/><Relationship Id="rId31" Type="http://schemas.openxmlformats.org/officeDocument/2006/relationships/worksheet" Target="worksheets/sheet3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7"/>
  <sheetViews>
    <sheetView showGridLines="0" workbookViewId="0">
      <selection activeCell="C5" sqref="C5"/>
    </sheetView>
  </sheetViews>
  <sheetFormatPr defaultColWidth="9.14285714285714" defaultRowHeight="14.25" customHeight="1" outlineLevelRow="6" outlineLevelCol="2"/>
  <cols>
    <col min="1" max="1" width="25.7142857142857" customWidth="1"/>
    <col min="2" max="3" width="16.5714285714286" customWidth="1"/>
  </cols>
  <sheetData>
    <row r="1" ht="31.5" customHeight="1" spans="1:3">
      <c r="A1" s="12" t="s">
        <v>0</v>
      </c>
      <c r="B1" s="13"/>
      <c r="C1" s="13"/>
    </row>
    <row r="2" ht="13.5" customHeight="1" spans="1:3">
      <c r="A2" s="33"/>
      <c r="B2" s="33"/>
      <c r="C2" s="15" t="s">
        <v>1</v>
      </c>
    </row>
    <row r="3" ht="19.5" customHeight="1" spans="1:3">
      <c r="A3" s="16" t="s">
        <v>2</v>
      </c>
      <c r="B3" s="16" t="s">
        <v>3</v>
      </c>
      <c r="C3" s="16" t="s">
        <v>4</v>
      </c>
    </row>
    <row r="4" ht="19.5" customHeight="1" spans="1:3">
      <c r="A4" s="10" t="s">
        <v>5</v>
      </c>
      <c r="B4" s="20">
        <v>199.19</v>
      </c>
      <c r="C4" s="20">
        <v>199.19</v>
      </c>
    </row>
    <row r="5" ht="19.5" customHeight="1" spans="1:3">
      <c r="A5" s="10" t="s">
        <v>6</v>
      </c>
      <c r="B5" s="20">
        <v>498840.4</v>
      </c>
      <c r="C5" s="20">
        <v>1698076.73</v>
      </c>
    </row>
    <row r="6" ht="19.5" customHeight="1" spans="1:3">
      <c r="A6" s="10" t="s">
        <v>7</v>
      </c>
      <c r="B6" s="20">
        <v>0</v>
      </c>
      <c r="C6" s="20">
        <v>0</v>
      </c>
    </row>
    <row r="7" ht="19.5" customHeight="1" spans="1:3">
      <c r="A7" s="16" t="s">
        <v>8</v>
      </c>
      <c r="B7" s="19">
        <f>SUM(B4:B6)</f>
        <v>499039.59</v>
      </c>
      <c r="C7" s="19">
        <f>SUM(C4:C6)</f>
        <v>1698275.92</v>
      </c>
    </row>
  </sheetData>
  <mergeCells count="1">
    <mergeCell ref="A1:C1"/>
  </mergeCells>
  <pageMargins left="0.91" right="0.91" top="0.98" bottom="0.98" header="0.51" footer="0.51"/>
  <pageSetup paperSize="9" orientation="portrait" useFirstPageNumber="1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"/>
  <sheetViews>
    <sheetView showGridLines="0" workbookViewId="0">
      <selection activeCell="C5" sqref="C5"/>
    </sheetView>
  </sheetViews>
  <sheetFormatPr defaultColWidth="9.14285714285714" defaultRowHeight="14.25" customHeight="1" outlineLevelRow="4" outlineLevelCol="5"/>
  <cols>
    <col min="1" max="1" width="20" customWidth="1"/>
    <col min="2" max="2" width="25.7142857142857" customWidth="1"/>
    <col min="3" max="6" width="16.5714285714286" customWidth="1"/>
  </cols>
  <sheetData>
    <row r="1" ht="31.5" customHeight="1" spans="1:6">
      <c r="A1" s="11"/>
      <c r="B1" s="12" t="s">
        <v>36</v>
      </c>
      <c r="C1" s="13"/>
      <c r="D1" s="13"/>
      <c r="E1" s="13"/>
      <c r="F1" s="13"/>
    </row>
    <row r="2" ht="13.5" customHeight="1" spans="1:6">
      <c r="A2" s="3"/>
      <c r="B2" s="33"/>
      <c r="C2" s="33"/>
      <c r="D2" s="33"/>
      <c r="E2" s="33"/>
      <c r="F2" s="15" t="s">
        <v>37</v>
      </c>
    </row>
    <row r="3" ht="19.5" customHeight="1" spans="1:6">
      <c r="A3" s="21" t="s">
        <v>17</v>
      </c>
      <c r="B3" s="16" t="s">
        <v>38</v>
      </c>
      <c r="C3" s="16" t="s">
        <v>4</v>
      </c>
      <c r="D3" s="16" t="s">
        <v>39</v>
      </c>
      <c r="E3" s="16" t="s">
        <v>40</v>
      </c>
      <c r="F3" s="16" t="s">
        <v>3</v>
      </c>
    </row>
    <row r="4" ht="19.5" customHeight="1" spans="1:6">
      <c r="A4" s="22"/>
      <c r="B4" s="23"/>
      <c r="C4" s="25"/>
      <c r="D4" s="25"/>
      <c r="E4" s="25"/>
      <c r="F4" s="25"/>
    </row>
    <row r="5" ht="19.5" customHeight="1" spans="1:6">
      <c r="A5" s="22"/>
      <c r="B5" s="16" t="s">
        <v>8</v>
      </c>
      <c r="C5" s="20"/>
      <c r="D5" s="20"/>
      <c r="E5" s="20"/>
      <c r="F5" s="20"/>
    </row>
  </sheetData>
  <mergeCells count="1">
    <mergeCell ref="B1:F1"/>
  </mergeCells>
  <pageMargins left="0.91" right="0.91" top="0.98" bottom="0.98" header="0.51" footer="0.51"/>
  <pageSetup paperSize="9" orientation="portrait" useFirstPageNumber="1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"/>
  <sheetViews>
    <sheetView showGridLines="0" workbookViewId="0">
      <selection activeCell="G5" sqref="G5"/>
    </sheetView>
  </sheetViews>
  <sheetFormatPr defaultColWidth="9.14285714285714" defaultRowHeight="14.25" customHeight="1" outlineLevelRow="4" outlineLevelCol="6"/>
  <cols>
    <col min="1" max="1" width="20" customWidth="1"/>
    <col min="2" max="2" width="25.7142857142857" customWidth="1"/>
    <col min="3" max="7" width="16.5714285714286" customWidth="1"/>
  </cols>
  <sheetData>
    <row r="1" ht="31.5" customHeight="1" spans="1:7">
      <c r="A1" s="11"/>
      <c r="B1" s="12" t="s">
        <v>41</v>
      </c>
      <c r="C1" s="13"/>
      <c r="D1" s="13"/>
      <c r="E1" s="13"/>
      <c r="F1" s="13"/>
      <c r="G1" s="13"/>
    </row>
    <row r="2" ht="13.5" customHeight="1" spans="1:7">
      <c r="A2" s="3"/>
      <c r="B2" s="14"/>
      <c r="C2" s="14"/>
      <c r="D2" s="14"/>
      <c r="E2" s="14"/>
      <c r="F2" s="14"/>
      <c r="G2" s="15" t="s">
        <v>42</v>
      </c>
    </row>
    <row r="3" ht="19.5" customHeight="1" spans="1:7">
      <c r="A3" s="21" t="s">
        <v>43</v>
      </c>
      <c r="B3" s="16" t="s">
        <v>44</v>
      </c>
      <c r="C3" s="16" t="s">
        <v>45</v>
      </c>
      <c r="D3" s="16" t="s">
        <v>4</v>
      </c>
      <c r="E3" s="16" t="s">
        <v>39</v>
      </c>
      <c r="F3" s="16" t="s">
        <v>40</v>
      </c>
      <c r="G3" s="16" t="s">
        <v>3</v>
      </c>
    </row>
    <row r="4" ht="19.5" customHeight="1" spans="1:7">
      <c r="A4" s="22"/>
      <c r="B4" s="23"/>
      <c r="C4" s="25"/>
      <c r="D4" s="25"/>
      <c r="E4" s="25"/>
      <c r="F4" s="25"/>
      <c r="G4" s="25"/>
    </row>
    <row r="5" ht="19.5" customHeight="1" spans="1:7">
      <c r="A5" s="22"/>
      <c r="B5" s="16" t="s">
        <v>8</v>
      </c>
      <c r="C5" s="20"/>
      <c r="D5" s="20"/>
      <c r="E5" s="20"/>
      <c r="F5" s="20"/>
      <c r="G5" s="20"/>
    </row>
  </sheetData>
  <mergeCells count="1">
    <mergeCell ref="B1:G1"/>
  </mergeCells>
  <pageMargins left="0.91" right="0.91" top="0.98" bottom="0.98" header="0.51" footer="0.51"/>
  <pageSetup paperSize="9" orientation="portrait" useFirstPageNumber="1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"/>
  <sheetViews>
    <sheetView showGridLines="0" workbookViewId="0">
      <selection activeCell="C5" sqref="C5"/>
    </sheetView>
  </sheetViews>
  <sheetFormatPr defaultColWidth="9.14285714285714" defaultRowHeight="14.25" customHeight="1" outlineLevelRow="4" outlineLevelCol="5"/>
  <cols>
    <col min="1" max="1" width="20" customWidth="1"/>
    <col min="2" max="2" width="25.7142857142857" customWidth="1"/>
    <col min="3" max="6" width="16.5714285714286" customWidth="1"/>
  </cols>
  <sheetData>
    <row r="1" ht="31.5" customHeight="1" spans="1:6">
      <c r="A1" s="11"/>
      <c r="B1" s="12" t="s">
        <v>46</v>
      </c>
      <c r="C1" s="13"/>
      <c r="D1" s="13"/>
      <c r="E1" s="13"/>
      <c r="F1" s="13"/>
    </row>
    <row r="2" ht="13.5" customHeight="1" spans="1:6">
      <c r="A2" s="3"/>
      <c r="B2" s="14"/>
      <c r="C2" s="14"/>
      <c r="D2" s="14"/>
      <c r="E2" s="14"/>
      <c r="F2" s="15" t="s">
        <v>47</v>
      </c>
    </row>
    <row r="3" ht="19.5" customHeight="1" spans="1:6">
      <c r="A3" s="21" t="s">
        <v>17</v>
      </c>
      <c r="B3" s="16" t="s">
        <v>38</v>
      </c>
      <c r="C3" s="16" t="s">
        <v>4</v>
      </c>
      <c r="D3" s="16" t="s">
        <v>39</v>
      </c>
      <c r="E3" s="16" t="s">
        <v>40</v>
      </c>
      <c r="F3" s="16" t="s">
        <v>3</v>
      </c>
    </row>
    <row r="4" ht="19.5" customHeight="1" spans="1:6">
      <c r="A4" s="22"/>
      <c r="B4" s="23"/>
      <c r="C4" s="25"/>
      <c r="D4" s="25"/>
      <c r="E4" s="25"/>
      <c r="F4" s="25"/>
    </row>
    <row r="5" ht="19.5" customHeight="1" spans="1:6">
      <c r="A5" s="22"/>
      <c r="B5" s="16" t="s">
        <v>8</v>
      </c>
      <c r="C5" s="20"/>
      <c r="D5" s="20"/>
      <c r="E5" s="20"/>
      <c r="F5" s="20"/>
    </row>
  </sheetData>
  <mergeCells count="1">
    <mergeCell ref="B1:F1"/>
  </mergeCells>
  <pageMargins left="0.91" right="0.91" top="0.98" bottom="0.98" header="0.51" footer="0.51"/>
  <pageSetup paperSize="9" orientation="portrait" useFirstPageNumber="1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4"/>
  <sheetViews>
    <sheetView showGridLines="0" workbookViewId="0">
      <selection activeCell="E8" sqref="E8"/>
    </sheetView>
  </sheetViews>
  <sheetFormatPr defaultColWidth="9.14285714285714" defaultRowHeight="14.25" customHeight="1" outlineLevelCol="5"/>
  <cols>
    <col min="1" max="1" width="8.57142857142857" customWidth="1"/>
    <col min="2" max="2" width="25.7142857142857" customWidth="1"/>
    <col min="3" max="6" width="16.5714285714286" customWidth="1"/>
  </cols>
  <sheetData>
    <row r="1" ht="31.5" customHeight="1" spans="1:6">
      <c r="A1" s="12" t="s">
        <v>48</v>
      </c>
      <c r="B1" s="13"/>
      <c r="C1" s="13"/>
      <c r="D1" s="13"/>
      <c r="E1" s="13"/>
      <c r="F1" s="13"/>
    </row>
    <row r="2" ht="13.5" customHeight="1" spans="1:6">
      <c r="A2" s="14"/>
      <c r="B2" s="14"/>
      <c r="C2" s="14"/>
      <c r="D2" s="14"/>
      <c r="E2" s="14"/>
      <c r="F2" s="15" t="s">
        <v>49</v>
      </c>
    </row>
    <row r="3" ht="19.5" customHeight="1" spans="1:6">
      <c r="A3" s="16" t="s">
        <v>2</v>
      </c>
      <c r="B3" s="24"/>
      <c r="C3" s="16" t="s">
        <v>4</v>
      </c>
      <c r="D3" s="16" t="s">
        <v>39</v>
      </c>
      <c r="E3" s="16" t="s">
        <v>40</v>
      </c>
      <c r="F3" s="16" t="s">
        <v>3</v>
      </c>
    </row>
    <row r="4" ht="18" customHeight="1" spans="1:6">
      <c r="A4" s="10" t="s">
        <v>50</v>
      </c>
      <c r="B4" s="27"/>
      <c r="C4" s="20">
        <v>443646.85</v>
      </c>
      <c r="D4" s="20">
        <v>0</v>
      </c>
      <c r="E4" s="20">
        <v>0</v>
      </c>
      <c r="F4" s="20">
        <v>443646.85</v>
      </c>
    </row>
    <row r="5" ht="18" customHeight="1" spans="1:6">
      <c r="A5" s="28" t="s">
        <v>51</v>
      </c>
      <c r="B5" s="29" t="s">
        <v>52</v>
      </c>
      <c r="C5" s="20">
        <v>0</v>
      </c>
      <c r="D5" s="20">
        <v>0</v>
      </c>
      <c r="E5" s="20">
        <v>0</v>
      </c>
      <c r="F5" s="20">
        <v>0</v>
      </c>
    </row>
    <row r="6" ht="18" customHeight="1" spans="1:6">
      <c r="A6" s="30"/>
      <c r="B6" s="29" t="s">
        <v>53</v>
      </c>
      <c r="C6" s="20">
        <v>389246.85</v>
      </c>
      <c r="D6" s="20">
        <v>0</v>
      </c>
      <c r="E6" s="20">
        <v>0</v>
      </c>
      <c r="F6" s="20">
        <v>389246.85</v>
      </c>
    </row>
    <row r="7" ht="18" customHeight="1" spans="1:6">
      <c r="A7" s="30"/>
      <c r="B7" s="29" t="s">
        <v>54</v>
      </c>
      <c r="C7" s="20">
        <v>8400</v>
      </c>
      <c r="D7" s="20">
        <v>0</v>
      </c>
      <c r="E7" s="20">
        <v>0</v>
      </c>
      <c r="F7" s="20">
        <v>8400</v>
      </c>
    </row>
    <row r="8" ht="18" customHeight="1" spans="1:6">
      <c r="A8" s="30"/>
      <c r="B8" s="29" t="s">
        <v>55</v>
      </c>
      <c r="C8" s="20">
        <v>4200</v>
      </c>
      <c r="D8" s="20">
        <v>0</v>
      </c>
      <c r="E8" s="20">
        <v>0</v>
      </c>
      <c r="F8" s="20">
        <v>4200</v>
      </c>
    </row>
    <row r="9" ht="18" customHeight="1" spans="1:6">
      <c r="A9" s="30"/>
      <c r="B9" s="29" t="s">
        <v>56</v>
      </c>
      <c r="C9" s="20">
        <v>1600</v>
      </c>
      <c r="D9" s="20">
        <v>0</v>
      </c>
      <c r="E9" s="20">
        <v>0</v>
      </c>
      <c r="F9" s="20">
        <v>1600</v>
      </c>
    </row>
    <row r="10" ht="18" customHeight="1" spans="1:6">
      <c r="A10" s="32"/>
      <c r="B10" s="29" t="s">
        <v>57</v>
      </c>
      <c r="C10" s="20">
        <v>40200</v>
      </c>
      <c r="D10" s="20">
        <v>0</v>
      </c>
      <c r="E10" s="20">
        <v>0</v>
      </c>
      <c r="F10" s="20">
        <v>40200</v>
      </c>
    </row>
    <row r="11" ht="18" customHeight="1" spans="1:6">
      <c r="A11" s="10" t="s">
        <v>58</v>
      </c>
      <c r="B11" s="27"/>
      <c r="C11" s="20">
        <v>371058.18</v>
      </c>
      <c r="D11" s="20">
        <v>0</v>
      </c>
      <c r="E11" s="20">
        <v>20885.64</v>
      </c>
      <c r="F11" s="20">
        <v>391943.82</v>
      </c>
    </row>
    <row r="12" ht="18" customHeight="1" spans="1:6">
      <c r="A12" s="28" t="s">
        <v>51</v>
      </c>
      <c r="B12" s="29" t="s">
        <v>52</v>
      </c>
      <c r="C12" s="20">
        <v>0</v>
      </c>
      <c r="D12" s="20">
        <v>0</v>
      </c>
      <c r="E12" s="20">
        <v>0</v>
      </c>
      <c r="F12" s="20">
        <v>0</v>
      </c>
    </row>
    <row r="13" ht="18" customHeight="1" spans="1:6">
      <c r="A13" s="30"/>
      <c r="B13" s="29" t="s">
        <v>53</v>
      </c>
      <c r="C13" s="20">
        <v>433976.68</v>
      </c>
      <c r="D13" s="20">
        <v>0</v>
      </c>
      <c r="E13" s="20">
        <v>18652.44</v>
      </c>
      <c r="F13" s="20">
        <v>452629.12</v>
      </c>
    </row>
    <row r="14" ht="18" customHeight="1" spans="1:6">
      <c r="A14" s="30"/>
      <c r="B14" s="29" t="s">
        <v>54</v>
      </c>
      <c r="C14" s="20">
        <v>3558.33</v>
      </c>
      <c r="D14" s="20">
        <v>0</v>
      </c>
      <c r="E14" s="20">
        <v>0</v>
      </c>
      <c r="F14" s="20">
        <v>3558.33</v>
      </c>
    </row>
    <row r="15" ht="18" customHeight="1" spans="1:6">
      <c r="A15" s="30"/>
      <c r="B15" s="29" t="s">
        <v>55</v>
      </c>
      <c r="C15" s="20">
        <v>0</v>
      </c>
      <c r="D15" s="20">
        <v>0</v>
      </c>
      <c r="E15" s="20">
        <v>0</v>
      </c>
      <c r="F15" s="20">
        <v>0</v>
      </c>
    </row>
    <row r="16" ht="18" customHeight="1" spans="1:6">
      <c r="A16" s="30"/>
      <c r="B16" s="29" t="s">
        <v>56</v>
      </c>
      <c r="C16" s="20">
        <v>0</v>
      </c>
      <c r="D16" s="20">
        <v>0</v>
      </c>
      <c r="E16" s="20">
        <v>0</v>
      </c>
      <c r="F16" s="20">
        <v>0</v>
      </c>
    </row>
    <row r="17" ht="18" customHeight="1" spans="1:6">
      <c r="A17" s="30"/>
      <c r="B17" s="29" t="s">
        <v>57</v>
      </c>
      <c r="C17" s="20">
        <v>-66476.83</v>
      </c>
      <c r="D17" s="20">
        <v>0</v>
      </c>
      <c r="E17" s="20">
        <v>2233.2</v>
      </c>
      <c r="F17" s="20">
        <v>-64243.63</v>
      </c>
    </row>
    <row r="18" ht="18" customHeight="1" spans="1:6">
      <c r="A18" s="10" t="s">
        <v>59</v>
      </c>
      <c r="B18" s="27"/>
      <c r="C18" s="20">
        <f t="shared" ref="C18:C24" si="0">C4-C11</f>
        <v>72588.67</v>
      </c>
      <c r="D18" s="20">
        <f t="shared" ref="D18:D24" si="1">D4-D11</f>
        <v>0</v>
      </c>
      <c r="E18" s="20">
        <f t="shared" ref="E18:E24" si="2">E4-E11</f>
        <v>-20885.64</v>
      </c>
      <c r="F18" s="20">
        <f t="shared" ref="F18:F24" si="3">F4-F11</f>
        <v>51703.03</v>
      </c>
    </row>
    <row r="19" ht="18" customHeight="1" spans="1:6">
      <c r="A19" s="28" t="s">
        <v>51</v>
      </c>
      <c r="B19" s="29" t="s">
        <v>52</v>
      </c>
      <c r="C19" s="20">
        <f t="shared" si="0"/>
        <v>0</v>
      </c>
      <c r="D19" s="20">
        <f t="shared" si="1"/>
        <v>0</v>
      </c>
      <c r="E19" s="20">
        <f t="shared" si="2"/>
        <v>0</v>
      </c>
      <c r="F19" s="20">
        <f t="shared" si="3"/>
        <v>0</v>
      </c>
    </row>
    <row r="20" ht="18" customHeight="1" spans="1:6">
      <c r="A20" s="30"/>
      <c r="B20" s="29" t="s">
        <v>53</v>
      </c>
      <c r="C20" s="20">
        <f t="shared" si="0"/>
        <v>-44729.83</v>
      </c>
      <c r="D20" s="20">
        <f t="shared" si="1"/>
        <v>0</v>
      </c>
      <c r="E20" s="20">
        <f t="shared" si="2"/>
        <v>-18652.44</v>
      </c>
      <c r="F20" s="20">
        <f t="shared" si="3"/>
        <v>-63382.27</v>
      </c>
    </row>
    <row r="21" ht="18" customHeight="1" spans="1:6">
      <c r="A21" s="30"/>
      <c r="B21" s="29" t="s">
        <v>54</v>
      </c>
      <c r="C21" s="20">
        <f t="shared" si="0"/>
        <v>4841.67</v>
      </c>
      <c r="D21" s="20">
        <f t="shared" si="1"/>
        <v>0</v>
      </c>
      <c r="E21" s="20">
        <f t="shared" si="2"/>
        <v>0</v>
      </c>
      <c r="F21" s="20">
        <f t="shared" si="3"/>
        <v>4841.67</v>
      </c>
    </row>
    <row r="22" ht="18" customHeight="1" spans="1:6">
      <c r="A22" s="30"/>
      <c r="B22" s="29" t="s">
        <v>55</v>
      </c>
      <c r="C22" s="20">
        <f t="shared" si="0"/>
        <v>4200</v>
      </c>
      <c r="D22" s="20">
        <f t="shared" si="1"/>
        <v>0</v>
      </c>
      <c r="E22" s="20">
        <f t="shared" si="2"/>
        <v>0</v>
      </c>
      <c r="F22" s="20">
        <f t="shared" si="3"/>
        <v>4200</v>
      </c>
    </row>
    <row r="23" ht="18" customHeight="1" spans="1:6">
      <c r="A23" s="30"/>
      <c r="B23" s="29" t="s">
        <v>56</v>
      </c>
      <c r="C23" s="20">
        <f t="shared" si="0"/>
        <v>1600</v>
      </c>
      <c r="D23" s="20">
        <f t="shared" si="1"/>
        <v>0</v>
      </c>
      <c r="E23" s="20">
        <f t="shared" si="2"/>
        <v>0</v>
      </c>
      <c r="F23" s="20">
        <f t="shared" si="3"/>
        <v>1600</v>
      </c>
    </row>
    <row r="24" ht="18" customHeight="1" spans="1:6">
      <c r="A24" s="30"/>
      <c r="B24" s="29" t="s">
        <v>57</v>
      </c>
      <c r="C24" s="20">
        <f t="shared" si="0"/>
        <v>106676.83</v>
      </c>
      <c r="D24" s="20">
        <f t="shared" si="1"/>
        <v>0</v>
      </c>
      <c r="E24" s="20">
        <f t="shared" si="2"/>
        <v>-2233.2</v>
      </c>
      <c r="F24" s="20">
        <f t="shared" si="3"/>
        <v>104443.63</v>
      </c>
    </row>
  </sheetData>
  <mergeCells count="5">
    <mergeCell ref="A1:F1"/>
    <mergeCell ref="A3:B3"/>
    <mergeCell ref="A4:B4"/>
    <mergeCell ref="A11:B11"/>
    <mergeCell ref="A18:B18"/>
  </mergeCells>
  <pageMargins left="0.91" right="0.91" top="0.98" bottom="0.98" header="0.51" footer="0.51"/>
  <pageSetup paperSize="9" orientation="portrait" useFirstPageNumber="1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"/>
  <sheetViews>
    <sheetView showGridLines="0" workbookViewId="0">
      <selection activeCell="A1" sqref="A1"/>
    </sheetView>
  </sheetViews>
  <sheetFormatPr defaultColWidth="9.14285714285714" defaultRowHeight="14.25" customHeight="1" outlineLevelRow="4" outlineLevelCol="5"/>
  <cols>
    <col min="1" max="1" width="20" customWidth="1"/>
    <col min="2" max="2" width="25.7142857142857" customWidth="1"/>
    <col min="3" max="6" width="16.5714285714286" customWidth="1"/>
  </cols>
  <sheetData>
    <row r="1" ht="31.5" customHeight="1" spans="1:6">
      <c r="A1" s="11"/>
      <c r="B1" s="12" t="s">
        <v>60</v>
      </c>
      <c r="C1" s="13"/>
      <c r="D1" s="13"/>
      <c r="E1" s="13"/>
      <c r="F1" s="13"/>
    </row>
    <row r="2" ht="13.5" customHeight="1" spans="1:6">
      <c r="A2" s="3"/>
      <c r="B2" s="14"/>
      <c r="C2" s="14"/>
      <c r="D2" s="14"/>
      <c r="E2" s="14"/>
      <c r="F2" s="15" t="s">
        <v>61</v>
      </c>
    </row>
    <row r="3" ht="19.5" customHeight="1" spans="1:6">
      <c r="A3" s="21" t="s">
        <v>17</v>
      </c>
      <c r="B3" s="16" t="s">
        <v>2</v>
      </c>
      <c r="C3" s="16" t="s">
        <v>4</v>
      </c>
      <c r="D3" s="16" t="s">
        <v>39</v>
      </c>
      <c r="E3" s="16" t="s">
        <v>40</v>
      </c>
      <c r="F3" s="16" t="s">
        <v>3</v>
      </c>
    </row>
    <row r="4" ht="19.5" customHeight="1" spans="1:6">
      <c r="A4" s="22"/>
      <c r="B4" s="23"/>
      <c r="C4" s="8"/>
      <c r="D4" s="8"/>
      <c r="E4" s="8"/>
      <c r="F4" s="8"/>
    </row>
    <row r="5" ht="19.5" customHeight="1" spans="1:6">
      <c r="A5" s="22"/>
      <c r="B5" s="16" t="s">
        <v>8</v>
      </c>
      <c r="C5" s="20"/>
      <c r="D5" s="20"/>
      <c r="E5" s="20"/>
      <c r="F5" s="20"/>
    </row>
  </sheetData>
  <mergeCells count="1">
    <mergeCell ref="B1:F1"/>
  </mergeCells>
  <pageMargins left="0.91" right="0.91" top="0.98" bottom="0.98" header="0.51" footer="0.51"/>
  <pageSetup paperSize="9" orientation="portrait" useFirstPageNumber="1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7"/>
  <sheetViews>
    <sheetView showGridLines="0" workbookViewId="0">
      <selection activeCell="F16" sqref="F16"/>
    </sheetView>
  </sheetViews>
  <sheetFormatPr defaultColWidth="9.14285714285714" defaultRowHeight="14.25" customHeight="1" outlineLevelCol="5"/>
  <cols>
    <col min="1" max="1" width="8.57142857142857" customWidth="1"/>
    <col min="2" max="2" width="17.1428571428571" customWidth="1"/>
    <col min="3" max="6" width="16.5714285714286" customWidth="1"/>
  </cols>
  <sheetData>
    <row r="1" ht="31.5" customHeight="1" spans="1:6">
      <c r="A1" s="12" t="s">
        <v>62</v>
      </c>
      <c r="B1" s="13"/>
      <c r="C1" s="13"/>
      <c r="D1" s="13"/>
      <c r="E1" s="13"/>
      <c r="F1" s="13"/>
    </row>
    <row r="2" ht="13.5" customHeight="1" spans="1:6">
      <c r="A2" s="14"/>
      <c r="B2" s="14"/>
      <c r="C2" s="14"/>
      <c r="D2" s="14"/>
      <c r="E2" s="14"/>
      <c r="F2" s="15" t="s">
        <v>63</v>
      </c>
    </row>
    <row r="3" ht="19.5" customHeight="1" spans="1:6">
      <c r="A3" s="16" t="s">
        <v>2</v>
      </c>
      <c r="B3" s="24"/>
      <c r="C3" s="16" t="s">
        <v>4</v>
      </c>
      <c r="D3" s="16" t="s">
        <v>39</v>
      </c>
      <c r="E3" s="16" t="s">
        <v>40</v>
      </c>
      <c r="F3" s="16" t="s">
        <v>3</v>
      </c>
    </row>
    <row r="4" ht="18" customHeight="1" spans="1:6">
      <c r="A4" s="10" t="s">
        <v>50</v>
      </c>
      <c r="B4" s="27"/>
      <c r="C4" s="20">
        <v>0</v>
      </c>
      <c r="D4" s="20">
        <v>0</v>
      </c>
      <c r="E4" s="20">
        <v>0</v>
      </c>
      <c r="F4" s="20">
        <v>0</v>
      </c>
    </row>
    <row r="5" ht="18" customHeight="1" spans="1:6">
      <c r="A5" s="28" t="s">
        <v>51</v>
      </c>
      <c r="B5" s="29" t="s">
        <v>64</v>
      </c>
      <c r="C5" s="20">
        <v>0</v>
      </c>
      <c r="D5" s="20">
        <v>0</v>
      </c>
      <c r="E5" s="20">
        <v>0</v>
      </c>
      <c r="F5" s="20">
        <v>0</v>
      </c>
    </row>
    <row r="6" ht="18" customHeight="1" spans="1:6">
      <c r="A6" s="31"/>
      <c r="B6" s="29" t="s">
        <v>65</v>
      </c>
      <c r="C6" s="20">
        <v>-7380</v>
      </c>
      <c r="D6" s="20">
        <v>0</v>
      </c>
      <c r="E6" s="20">
        <v>0</v>
      </c>
      <c r="F6" s="20">
        <v>-7380</v>
      </c>
    </row>
    <row r="7" ht="18" customHeight="1" spans="1:6">
      <c r="A7" s="31"/>
      <c r="B7" s="29" t="s">
        <v>66</v>
      </c>
      <c r="C7" s="20">
        <v>0</v>
      </c>
      <c r="D7" s="20">
        <v>0</v>
      </c>
      <c r="E7" s="20">
        <v>0</v>
      </c>
      <c r="F7" s="20">
        <v>0</v>
      </c>
    </row>
    <row r="8" ht="18" customHeight="1" spans="1:6">
      <c r="A8" s="31"/>
      <c r="B8" s="29" t="s">
        <v>67</v>
      </c>
      <c r="C8" s="20">
        <v>0</v>
      </c>
      <c r="D8" s="20">
        <v>0</v>
      </c>
      <c r="E8" s="20">
        <v>0</v>
      </c>
      <c r="F8" s="20">
        <v>0</v>
      </c>
    </row>
    <row r="9" ht="18" customHeight="1" spans="1:6">
      <c r="A9" s="30"/>
      <c r="B9" s="29" t="s">
        <v>68</v>
      </c>
      <c r="C9" s="20">
        <v>0</v>
      </c>
      <c r="D9" s="20">
        <v>0</v>
      </c>
      <c r="E9" s="20">
        <v>0</v>
      </c>
      <c r="F9" s="20">
        <v>0</v>
      </c>
    </row>
    <row r="10" ht="18" customHeight="1" spans="1:6">
      <c r="A10" s="30"/>
      <c r="B10" s="29" t="s">
        <v>69</v>
      </c>
      <c r="C10" s="20">
        <v>7380</v>
      </c>
      <c r="D10" s="20">
        <v>0</v>
      </c>
      <c r="E10" s="20">
        <v>0</v>
      </c>
      <c r="F10" s="20">
        <v>7380</v>
      </c>
    </row>
    <row r="11" ht="18" customHeight="1" spans="1:6">
      <c r="A11" s="30"/>
      <c r="B11" s="29" t="s">
        <v>70</v>
      </c>
      <c r="C11" s="20">
        <v>0</v>
      </c>
      <c r="D11" s="20">
        <v>0</v>
      </c>
      <c r="E11" s="20">
        <v>0</v>
      </c>
      <c r="F11" s="20">
        <v>0</v>
      </c>
    </row>
    <row r="12" ht="18" customHeight="1" spans="1:6">
      <c r="A12" s="10" t="s">
        <v>71</v>
      </c>
      <c r="B12" s="27"/>
      <c r="C12" s="20">
        <v>0</v>
      </c>
      <c r="D12" s="20">
        <v>0</v>
      </c>
      <c r="E12" s="20">
        <v>0</v>
      </c>
      <c r="F12" s="20">
        <v>0</v>
      </c>
    </row>
    <row r="13" ht="18" customHeight="1" spans="1:6">
      <c r="A13" s="28" t="s">
        <v>51</v>
      </c>
      <c r="B13" s="29" t="s">
        <v>64</v>
      </c>
      <c r="C13" s="20">
        <v>0</v>
      </c>
      <c r="D13" s="20">
        <v>0</v>
      </c>
      <c r="E13" s="20">
        <v>0</v>
      </c>
      <c r="F13" s="20">
        <v>0</v>
      </c>
    </row>
    <row r="14" ht="18" customHeight="1" spans="1:6">
      <c r="A14" s="31"/>
      <c r="B14" s="29" t="s">
        <v>65</v>
      </c>
      <c r="C14" s="20">
        <v>-7380</v>
      </c>
      <c r="D14" s="20">
        <v>0</v>
      </c>
      <c r="E14" s="20">
        <v>0</v>
      </c>
      <c r="F14" s="20">
        <v>-7380</v>
      </c>
    </row>
    <row r="15" ht="18" customHeight="1" spans="1:6">
      <c r="A15" s="31"/>
      <c r="B15" s="29" t="s">
        <v>66</v>
      </c>
      <c r="C15" s="20">
        <v>0</v>
      </c>
      <c r="D15" s="20">
        <v>0</v>
      </c>
      <c r="E15" s="20">
        <v>0</v>
      </c>
      <c r="F15" s="20">
        <v>0</v>
      </c>
    </row>
    <row r="16" ht="18" customHeight="1" spans="1:6">
      <c r="A16" s="31"/>
      <c r="B16" s="29" t="s">
        <v>67</v>
      </c>
      <c r="C16" s="20">
        <v>0</v>
      </c>
      <c r="D16" s="20">
        <v>0</v>
      </c>
      <c r="E16" s="20">
        <v>0</v>
      </c>
      <c r="F16" s="20">
        <v>0</v>
      </c>
    </row>
    <row r="17" ht="18" customHeight="1" spans="1:6">
      <c r="A17" s="30"/>
      <c r="B17" s="29" t="s">
        <v>68</v>
      </c>
      <c r="C17" s="20">
        <v>0</v>
      </c>
      <c r="D17" s="20">
        <v>0</v>
      </c>
      <c r="E17" s="20">
        <v>0</v>
      </c>
      <c r="F17" s="20">
        <v>0</v>
      </c>
    </row>
    <row r="18" ht="18" customHeight="1" spans="1:6">
      <c r="A18" s="30"/>
      <c r="B18" s="29" t="s">
        <v>69</v>
      </c>
      <c r="C18" s="20">
        <v>7380</v>
      </c>
      <c r="D18" s="20">
        <v>0</v>
      </c>
      <c r="E18" s="20">
        <v>0</v>
      </c>
      <c r="F18" s="20">
        <v>7380</v>
      </c>
    </row>
    <row r="19" ht="18" customHeight="1" spans="1:6">
      <c r="A19" s="30"/>
      <c r="B19" s="29" t="s">
        <v>70</v>
      </c>
      <c r="C19" s="20">
        <v>0</v>
      </c>
      <c r="D19" s="20">
        <v>0</v>
      </c>
      <c r="E19" s="20">
        <v>0</v>
      </c>
      <c r="F19" s="20">
        <v>0</v>
      </c>
    </row>
    <row r="20" ht="18" customHeight="1" spans="1:6">
      <c r="A20" s="10" t="s">
        <v>59</v>
      </c>
      <c r="B20" s="27"/>
      <c r="C20" s="20">
        <f t="shared" ref="C20:C27" si="0">C4-C12</f>
        <v>0</v>
      </c>
      <c r="D20" s="20">
        <f t="shared" ref="D20:D27" si="1">D4-D12</f>
        <v>0</v>
      </c>
      <c r="E20" s="20">
        <f t="shared" ref="E20:E27" si="2">E4-E12</f>
        <v>0</v>
      </c>
      <c r="F20" s="20">
        <f t="shared" ref="F20:F27" si="3">F4-F12</f>
        <v>0</v>
      </c>
    </row>
    <row r="21" ht="18" customHeight="1" spans="1:6">
      <c r="A21" s="28" t="s">
        <v>51</v>
      </c>
      <c r="B21" s="29" t="s">
        <v>64</v>
      </c>
      <c r="C21" s="20">
        <f t="shared" si="0"/>
        <v>0</v>
      </c>
      <c r="D21" s="20">
        <f t="shared" si="1"/>
        <v>0</v>
      </c>
      <c r="E21" s="20">
        <f t="shared" si="2"/>
        <v>0</v>
      </c>
      <c r="F21" s="20">
        <f t="shared" si="3"/>
        <v>0</v>
      </c>
    </row>
    <row r="22" ht="18" customHeight="1" spans="1:6">
      <c r="A22" s="31"/>
      <c r="B22" s="29" t="s">
        <v>65</v>
      </c>
      <c r="C22" s="20">
        <f t="shared" si="0"/>
        <v>0</v>
      </c>
      <c r="D22" s="20">
        <f t="shared" si="1"/>
        <v>0</v>
      </c>
      <c r="E22" s="20">
        <f t="shared" si="2"/>
        <v>0</v>
      </c>
      <c r="F22" s="20">
        <f t="shared" si="3"/>
        <v>0</v>
      </c>
    </row>
    <row r="23" ht="18" customHeight="1" spans="1:6">
      <c r="A23" s="31"/>
      <c r="B23" s="29" t="s">
        <v>66</v>
      </c>
      <c r="C23" s="20">
        <f t="shared" si="0"/>
        <v>0</v>
      </c>
      <c r="D23" s="20">
        <f t="shared" si="1"/>
        <v>0</v>
      </c>
      <c r="E23" s="20">
        <f t="shared" si="2"/>
        <v>0</v>
      </c>
      <c r="F23" s="20">
        <f t="shared" si="3"/>
        <v>0</v>
      </c>
    </row>
    <row r="24" ht="18" customHeight="1" spans="1:6">
      <c r="A24" s="31"/>
      <c r="B24" s="29" t="s">
        <v>67</v>
      </c>
      <c r="C24" s="20">
        <f t="shared" si="0"/>
        <v>0</v>
      </c>
      <c r="D24" s="20">
        <f t="shared" si="1"/>
        <v>0</v>
      </c>
      <c r="E24" s="20">
        <f t="shared" si="2"/>
        <v>0</v>
      </c>
      <c r="F24" s="20">
        <f t="shared" si="3"/>
        <v>0</v>
      </c>
    </row>
    <row r="25" ht="18" customHeight="1" spans="1:6">
      <c r="A25" s="30"/>
      <c r="B25" s="29" t="s">
        <v>68</v>
      </c>
      <c r="C25" s="20">
        <f t="shared" si="0"/>
        <v>0</v>
      </c>
      <c r="D25" s="20">
        <f t="shared" si="1"/>
        <v>0</v>
      </c>
      <c r="E25" s="20">
        <f t="shared" si="2"/>
        <v>0</v>
      </c>
      <c r="F25" s="20">
        <f t="shared" si="3"/>
        <v>0</v>
      </c>
    </row>
    <row r="26" ht="18" customHeight="1" spans="1:6">
      <c r="A26" s="30"/>
      <c r="B26" s="29" t="s">
        <v>69</v>
      </c>
      <c r="C26" s="20">
        <f t="shared" si="0"/>
        <v>0</v>
      </c>
      <c r="D26" s="20">
        <f t="shared" si="1"/>
        <v>0</v>
      </c>
      <c r="E26" s="20">
        <f t="shared" si="2"/>
        <v>0</v>
      </c>
      <c r="F26" s="20">
        <f t="shared" si="3"/>
        <v>0</v>
      </c>
    </row>
    <row r="27" ht="18" customHeight="1" spans="1:6">
      <c r="A27" s="30"/>
      <c r="B27" s="29" t="s">
        <v>70</v>
      </c>
      <c r="C27" s="20">
        <f t="shared" si="0"/>
        <v>0</v>
      </c>
      <c r="D27" s="20">
        <f t="shared" si="1"/>
        <v>0</v>
      </c>
      <c r="E27" s="20">
        <f t="shared" si="2"/>
        <v>0</v>
      </c>
      <c r="F27" s="20">
        <f t="shared" si="3"/>
        <v>0</v>
      </c>
    </row>
  </sheetData>
  <mergeCells count="5">
    <mergeCell ref="A1:F1"/>
    <mergeCell ref="A3:B3"/>
    <mergeCell ref="A4:B4"/>
    <mergeCell ref="A12:B12"/>
    <mergeCell ref="A20:B20"/>
  </mergeCells>
  <pageMargins left="0.91" right="0.91" top="0.98" bottom="0.98" header="0.51" footer="0.51"/>
  <pageSetup paperSize="9" orientation="portrait" useFirstPageNumber="1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0"/>
  <sheetViews>
    <sheetView showGridLines="0" workbookViewId="0">
      <selection activeCell="F5" sqref="F5"/>
    </sheetView>
  </sheetViews>
  <sheetFormatPr defaultColWidth="9.14285714285714" defaultRowHeight="14.25" customHeight="1" outlineLevelCol="5"/>
  <cols>
    <col min="1" max="1" width="8.57142857142857" customWidth="1"/>
    <col min="2" max="2" width="22.8571428571429" customWidth="1"/>
    <col min="3" max="6" width="16.5714285714286" customWidth="1"/>
  </cols>
  <sheetData>
    <row r="1" ht="31.5" customHeight="1" spans="1:6">
      <c r="A1" s="12" t="s">
        <v>72</v>
      </c>
      <c r="B1" s="13"/>
      <c r="C1" s="13"/>
      <c r="D1" s="13"/>
      <c r="E1" s="13"/>
      <c r="F1" s="13"/>
    </row>
    <row r="2" ht="13.5" customHeight="1" spans="1:6">
      <c r="A2" s="14"/>
      <c r="B2" s="14"/>
      <c r="C2" s="14"/>
      <c r="D2" s="14"/>
      <c r="E2" s="14"/>
      <c r="F2" s="15" t="s">
        <v>73</v>
      </c>
    </row>
    <row r="3" ht="19.5" customHeight="1" spans="1:6">
      <c r="A3" s="16" t="s">
        <v>2</v>
      </c>
      <c r="B3" s="24"/>
      <c r="C3" s="16" t="s">
        <v>4</v>
      </c>
      <c r="D3" s="16" t="s">
        <v>39</v>
      </c>
      <c r="E3" s="16" t="s">
        <v>40</v>
      </c>
      <c r="F3" s="16" t="s">
        <v>3</v>
      </c>
    </row>
    <row r="4" ht="18" customHeight="1" spans="1:6">
      <c r="A4" s="10" t="s">
        <v>50</v>
      </c>
      <c r="B4" s="27"/>
      <c r="C4" s="20">
        <v>0</v>
      </c>
      <c r="D4" s="20">
        <v>0</v>
      </c>
      <c r="E4" s="20">
        <v>0</v>
      </c>
      <c r="F4" s="20">
        <v>0</v>
      </c>
    </row>
    <row r="5" ht="18" customHeight="1" spans="1:6">
      <c r="A5" s="28" t="s">
        <v>51</v>
      </c>
      <c r="B5" s="29" t="s">
        <v>74</v>
      </c>
      <c r="C5" s="20">
        <v>0</v>
      </c>
      <c r="D5" s="20">
        <v>0</v>
      </c>
      <c r="E5" s="20">
        <v>0</v>
      </c>
      <c r="F5" s="20">
        <v>0</v>
      </c>
    </row>
    <row r="6" ht="18" customHeight="1" spans="1:6">
      <c r="A6" s="30"/>
      <c r="B6" s="29" t="s">
        <v>75</v>
      </c>
      <c r="C6" s="20">
        <v>0</v>
      </c>
      <c r="D6" s="20">
        <v>0</v>
      </c>
      <c r="E6" s="20">
        <v>0</v>
      </c>
      <c r="F6" s="20">
        <v>0</v>
      </c>
    </row>
    <row r="7" ht="18" customHeight="1" spans="1:6">
      <c r="A7" s="30"/>
      <c r="B7" s="29" t="s">
        <v>76</v>
      </c>
      <c r="C7" s="20">
        <v>0</v>
      </c>
      <c r="D7" s="20">
        <v>0</v>
      </c>
      <c r="E7" s="20">
        <v>0</v>
      </c>
      <c r="F7" s="20">
        <v>0</v>
      </c>
    </row>
    <row r="8" ht="18" customHeight="1" spans="1:6">
      <c r="A8" s="30"/>
      <c r="B8" s="29" t="s">
        <v>77</v>
      </c>
      <c r="C8" s="20">
        <v>0</v>
      </c>
      <c r="D8" s="20">
        <v>0</v>
      </c>
      <c r="E8" s="20">
        <v>0</v>
      </c>
      <c r="F8" s="20">
        <v>0</v>
      </c>
    </row>
    <row r="9" ht="18" customHeight="1" spans="1:6">
      <c r="A9" s="30"/>
      <c r="B9" s="29" t="s">
        <v>78</v>
      </c>
      <c r="C9" s="20">
        <v>0</v>
      </c>
      <c r="D9" s="20">
        <v>0</v>
      </c>
      <c r="E9" s="20">
        <v>0</v>
      </c>
      <c r="F9" s="20">
        <v>0</v>
      </c>
    </row>
    <row r="10" ht="18" customHeight="1" spans="1:6">
      <c r="A10" s="30"/>
      <c r="B10" s="29" t="s">
        <v>79</v>
      </c>
      <c r="C10" s="20">
        <v>0</v>
      </c>
      <c r="D10" s="20">
        <v>0</v>
      </c>
      <c r="E10" s="20">
        <v>0</v>
      </c>
      <c r="F10" s="20">
        <v>0</v>
      </c>
    </row>
    <row r="11" ht="18" customHeight="1" spans="1:6">
      <c r="A11" s="30"/>
      <c r="B11" s="29" t="s">
        <v>80</v>
      </c>
      <c r="C11" s="20">
        <v>0</v>
      </c>
      <c r="D11" s="20">
        <v>0</v>
      </c>
      <c r="E11" s="20">
        <v>0</v>
      </c>
      <c r="F11" s="20">
        <v>0</v>
      </c>
    </row>
    <row r="12" ht="18" customHeight="1" spans="1:6">
      <c r="A12" s="30"/>
      <c r="B12" s="29" t="s">
        <v>81</v>
      </c>
      <c r="C12" s="20">
        <v>0</v>
      </c>
      <c r="D12" s="20">
        <v>0</v>
      </c>
      <c r="E12" s="20">
        <v>0</v>
      </c>
      <c r="F12" s="20">
        <v>0</v>
      </c>
    </row>
    <row r="13" ht="18" customHeight="1" spans="1:6">
      <c r="A13" s="30"/>
      <c r="B13" s="29" t="s">
        <v>82</v>
      </c>
      <c r="C13" s="20">
        <v>0</v>
      </c>
      <c r="D13" s="20">
        <v>0</v>
      </c>
      <c r="E13" s="20">
        <v>0</v>
      </c>
      <c r="F13" s="20">
        <v>0</v>
      </c>
    </row>
    <row r="14" ht="18" customHeight="1" spans="1:6">
      <c r="A14" s="30"/>
      <c r="B14" s="29" t="s">
        <v>83</v>
      </c>
      <c r="C14" s="20">
        <v>0</v>
      </c>
      <c r="D14" s="20">
        <v>0</v>
      </c>
      <c r="E14" s="20">
        <v>0</v>
      </c>
      <c r="F14" s="20">
        <v>0</v>
      </c>
    </row>
    <row r="15" ht="18" customHeight="1" spans="1:6">
      <c r="A15" s="30"/>
      <c r="B15" s="29" t="s">
        <v>84</v>
      </c>
      <c r="C15" s="20">
        <v>0</v>
      </c>
      <c r="D15" s="20">
        <v>0</v>
      </c>
      <c r="E15" s="20">
        <v>0</v>
      </c>
      <c r="F15" s="20">
        <v>0</v>
      </c>
    </row>
    <row r="16" ht="18" customHeight="1" spans="1:6">
      <c r="A16" s="30"/>
      <c r="B16" s="29" t="s">
        <v>85</v>
      </c>
      <c r="C16" s="20">
        <v>0</v>
      </c>
      <c r="D16" s="20">
        <v>0</v>
      </c>
      <c r="E16" s="20">
        <v>0</v>
      </c>
      <c r="F16" s="20">
        <v>0</v>
      </c>
    </row>
    <row r="17" ht="18" customHeight="1" spans="1:6">
      <c r="A17" s="30"/>
      <c r="B17" s="29" t="s">
        <v>86</v>
      </c>
      <c r="C17" s="20">
        <v>0</v>
      </c>
      <c r="D17" s="20">
        <v>0</v>
      </c>
      <c r="E17" s="20">
        <v>0</v>
      </c>
      <c r="F17" s="20">
        <v>0</v>
      </c>
    </row>
    <row r="18" ht="18" customHeight="1" spans="1:6">
      <c r="A18" s="30"/>
      <c r="B18" s="29" t="s">
        <v>87</v>
      </c>
      <c r="C18" s="20">
        <v>0</v>
      </c>
      <c r="D18" s="20">
        <v>0</v>
      </c>
      <c r="E18" s="20">
        <v>0</v>
      </c>
      <c r="F18" s="20">
        <v>0</v>
      </c>
    </row>
    <row r="19" ht="18" customHeight="1" spans="1:6">
      <c r="A19" s="30"/>
      <c r="B19" s="29" t="s">
        <v>88</v>
      </c>
      <c r="C19" s="20">
        <v>0</v>
      </c>
      <c r="D19" s="20">
        <v>0</v>
      </c>
      <c r="E19" s="20">
        <v>0</v>
      </c>
      <c r="F19" s="20">
        <v>0</v>
      </c>
    </row>
    <row r="20" ht="18" customHeight="1" spans="1:6">
      <c r="A20" s="30"/>
      <c r="B20" s="29" t="s">
        <v>89</v>
      </c>
      <c r="C20" s="20">
        <v>0</v>
      </c>
      <c r="D20" s="20">
        <v>0</v>
      </c>
      <c r="E20" s="20">
        <v>0</v>
      </c>
      <c r="F20" s="20">
        <v>0</v>
      </c>
    </row>
    <row r="21" ht="18" customHeight="1" spans="1:6">
      <c r="A21" s="30"/>
      <c r="B21" s="29" t="s">
        <v>90</v>
      </c>
      <c r="C21" s="20">
        <v>0</v>
      </c>
      <c r="D21" s="20">
        <v>0</v>
      </c>
      <c r="E21" s="20">
        <v>0</v>
      </c>
      <c r="F21" s="20">
        <v>0</v>
      </c>
    </row>
    <row r="22" ht="18" customHeight="1" spans="1:6">
      <c r="A22" s="30"/>
      <c r="B22" s="29" t="s">
        <v>91</v>
      </c>
      <c r="C22" s="20">
        <v>0</v>
      </c>
      <c r="D22" s="20">
        <v>0</v>
      </c>
      <c r="E22" s="20">
        <v>0</v>
      </c>
      <c r="F22" s="20">
        <v>0</v>
      </c>
    </row>
    <row r="23" ht="18" customHeight="1" spans="1:6">
      <c r="A23" s="30"/>
      <c r="B23" s="29" t="s">
        <v>92</v>
      </c>
      <c r="C23" s="20">
        <v>0</v>
      </c>
      <c r="D23" s="20">
        <v>0</v>
      </c>
      <c r="E23" s="20">
        <v>0</v>
      </c>
      <c r="F23" s="20">
        <v>0</v>
      </c>
    </row>
    <row r="24" ht="18" customHeight="1" spans="1:6">
      <c r="A24" s="30"/>
      <c r="B24" s="29" t="s">
        <v>93</v>
      </c>
      <c r="C24" s="20">
        <v>0</v>
      </c>
      <c r="D24" s="20">
        <v>0</v>
      </c>
      <c r="E24" s="20">
        <v>0</v>
      </c>
      <c r="F24" s="20">
        <v>0</v>
      </c>
    </row>
    <row r="25" ht="18" customHeight="1" spans="1:6">
      <c r="A25" s="30"/>
      <c r="B25" s="29" t="s">
        <v>94</v>
      </c>
      <c r="C25" s="20">
        <v>0</v>
      </c>
      <c r="D25" s="20">
        <v>0</v>
      </c>
      <c r="E25" s="20">
        <v>0</v>
      </c>
      <c r="F25" s="20">
        <v>0</v>
      </c>
    </row>
    <row r="26" ht="18" customHeight="1" spans="1:6">
      <c r="A26" s="30"/>
      <c r="B26" s="29" t="s">
        <v>95</v>
      </c>
      <c r="C26" s="20">
        <v>0</v>
      </c>
      <c r="D26" s="20">
        <v>0</v>
      </c>
      <c r="E26" s="20">
        <v>0</v>
      </c>
      <c r="F26" s="20">
        <v>0</v>
      </c>
    </row>
    <row r="27" ht="18" customHeight="1" spans="1:6">
      <c r="A27" s="30"/>
      <c r="B27" s="29" t="s">
        <v>96</v>
      </c>
      <c r="C27" s="20">
        <v>0</v>
      </c>
      <c r="D27" s="20">
        <v>0</v>
      </c>
      <c r="E27" s="20">
        <v>0</v>
      </c>
      <c r="F27" s="20">
        <v>0</v>
      </c>
    </row>
    <row r="28" ht="18" customHeight="1" spans="1:6">
      <c r="A28" s="30"/>
      <c r="B28" s="29" t="s">
        <v>97</v>
      </c>
      <c r="C28" s="20">
        <v>0</v>
      </c>
      <c r="D28" s="20">
        <v>0</v>
      </c>
      <c r="E28" s="20">
        <v>0</v>
      </c>
      <c r="F28" s="20">
        <v>0</v>
      </c>
    </row>
    <row r="29" ht="18" customHeight="1" spans="1:6">
      <c r="A29" s="30"/>
      <c r="B29" s="29" t="s">
        <v>98</v>
      </c>
      <c r="C29" s="20">
        <v>0</v>
      </c>
      <c r="D29" s="20">
        <v>0</v>
      </c>
      <c r="E29" s="20">
        <v>0</v>
      </c>
      <c r="F29" s="20">
        <v>0</v>
      </c>
    </row>
    <row r="30" ht="18" customHeight="1" spans="1:6">
      <c r="A30" s="30"/>
      <c r="B30" s="29" t="s">
        <v>99</v>
      </c>
      <c r="C30" s="20">
        <v>0</v>
      </c>
      <c r="D30" s="20">
        <v>0</v>
      </c>
      <c r="E30" s="20">
        <v>0</v>
      </c>
      <c r="F30" s="20">
        <v>0</v>
      </c>
    </row>
    <row r="31" ht="18" customHeight="1" spans="1:6">
      <c r="A31" s="30"/>
      <c r="B31" s="29" t="s">
        <v>100</v>
      </c>
      <c r="C31" s="20">
        <v>0</v>
      </c>
      <c r="D31" s="20">
        <v>0</v>
      </c>
      <c r="E31" s="20">
        <v>0</v>
      </c>
      <c r="F31" s="20">
        <v>0</v>
      </c>
    </row>
    <row r="32" ht="18" customHeight="1" spans="1:6">
      <c r="A32" s="30"/>
      <c r="B32" s="29" t="s">
        <v>101</v>
      </c>
      <c r="C32" s="20">
        <v>0</v>
      </c>
      <c r="D32" s="20">
        <v>0</v>
      </c>
      <c r="E32" s="20">
        <v>0</v>
      </c>
      <c r="F32" s="20">
        <v>0</v>
      </c>
    </row>
    <row r="33" ht="18" customHeight="1" spans="1:6">
      <c r="A33" s="10" t="s">
        <v>58</v>
      </c>
      <c r="B33" s="27"/>
      <c r="C33" s="20">
        <v>0</v>
      </c>
      <c r="D33" s="20">
        <v>0</v>
      </c>
      <c r="E33" s="20">
        <v>0</v>
      </c>
      <c r="F33" s="20">
        <v>0</v>
      </c>
    </row>
    <row r="34" ht="18" customHeight="1" spans="1:6">
      <c r="A34" s="28" t="s">
        <v>51</v>
      </c>
      <c r="B34" s="29" t="s">
        <v>74</v>
      </c>
      <c r="C34" s="20">
        <v>0</v>
      </c>
      <c r="D34" s="20">
        <v>0</v>
      </c>
      <c r="E34" s="20">
        <v>0</v>
      </c>
      <c r="F34" s="20">
        <v>0</v>
      </c>
    </row>
    <row r="35" ht="18" customHeight="1" spans="1:6">
      <c r="A35" s="30"/>
      <c r="B35" s="29" t="s">
        <v>75</v>
      </c>
      <c r="C35" s="20">
        <v>0</v>
      </c>
      <c r="D35" s="20">
        <v>0</v>
      </c>
      <c r="E35" s="20">
        <v>0</v>
      </c>
      <c r="F35" s="20">
        <v>0</v>
      </c>
    </row>
    <row r="36" ht="18" customHeight="1" spans="1:6">
      <c r="A36" s="30"/>
      <c r="B36" s="29" t="s">
        <v>76</v>
      </c>
      <c r="C36" s="20">
        <v>0</v>
      </c>
      <c r="D36" s="20">
        <v>0</v>
      </c>
      <c r="E36" s="20">
        <v>0</v>
      </c>
      <c r="F36" s="20">
        <v>0</v>
      </c>
    </row>
    <row r="37" ht="18" customHeight="1" spans="1:6">
      <c r="A37" s="30"/>
      <c r="B37" s="29" t="s">
        <v>77</v>
      </c>
      <c r="C37" s="20">
        <v>0</v>
      </c>
      <c r="D37" s="20">
        <v>0</v>
      </c>
      <c r="E37" s="20">
        <v>0</v>
      </c>
      <c r="F37" s="20">
        <v>0</v>
      </c>
    </row>
    <row r="38" ht="18" customHeight="1" spans="1:6">
      <c r="A38" s="30"/>
      <c r="B38" s="29" t="s">
        <v>78</v>
      </c>
      <c r="C38" s="20">
        <v>0</v>
      </c>
      <c r="D38" s="20">
        <v>0</v>
      </c>
      <c r="E38" s="20">
        <v>0</v>
      </c>
      <c r="F38" s="20">
        <v>0</v>
      </c>
    </row>
    <row r="39" ht="18" customHeight="1" spans="1:6">
      <c r="A39" s="30"/>
      <c r="B39" s="29" t="s">
        <v>79</v>
      </c>
      <c r="C39" s="20">
        <v>0</v>
      </c>
      <c r="D39" s="20">
        <v>0</v>
      </c>
      <c r="E39" s="20">
        <v>0</v>
      </c>
      <c r="F39" s="20">
        <v>0</v>
      </c>
    </row>
    <row r="40" ht="18" customHeight="1" spans="1:6">
      <c r="A40" s="30"/>
      <c r="B40" s="29" t="s">
        <v>80</v>
      </c>
      <c r="C40" s="20">
        <v>0</v>
      </c>
      <c r="D40" s="20">
        <v>0</v>
      </c>
      <c r="E40" s="20">
        <v>0</v>
      </c>
      <c r="F40" s="20">
        <v>0</v>
      </c>
    </row>
    <row r="41" ht="18" customHeight="1" spans="1:6">
      <c r="A41" s="30"/>
      <c r="B41" s="29" t="s">
        <v>81</v>
      </c>
      <c r="C41" s="20">
        <v>0</v>
      </c>
      <c r="D41" s="20">
        <v>0</v>
      </c>
      <c r="E41" s="20">
        <v>0</v>
      </c>
      <c r="F41" s="20">
        <v>0</v>
      </c>
    </row>
    <row r="42" ht="18" customHeight="1" spans="1:6">
      <c r="A42" s="30"/>
      <c r="B42" s="29" t="s">
        <v>82</v>
      </c>
      <c r="C42" s="20">
        <v>0</v>
      </c>
      <c r="D42" s="20">
        <v>0</v>
      </c>
      <c r="E42" s="20">
        <v>0</v>
      </c>
      <c r="F42" s="20">
        <v>0</v>
      </c>
    </row>
    <row r="43" ht="18" customHeight="1" spans="1:6">
      <c r="A43" s="30"/>
      <c r="B43" s="29" t="s">
        <v>83</v>
      </c>
      <c r="C43" s="20">
        <v>0</v>
      </c>
      <c r="D43" s="20">
        <v>0</v>
      </c>
      <c r="E43" s="20">
        <v>0</v>
      </c>
      <c r="F43" s="20">
        <v>0</v>
      </c>
    </row>
    <row r="44" ht="18" customHeight="1" spans="1:6">
      <c r="A44" s="30"/>
      <c r="B44" s="29" t="s">
        <v>84</v>
      </c>
      <c r="C44" s="20">
        <v>0</v>
      </c>
      <c r="D44" s="20">
        <v>0</v>
      </c>
      <c r="E44" s="20">
        <v>0</v>
      </c>
      <c r="F44" s="20">
        <v>0</v>
      </c>
    </row>
    <row r="45" ht="18" customHeight="1" spans="1:6">
      <c r="A45" s="30"/>
      <c r="B45" s="29" t="s">
        <v>85</v>
      </c>
      <c r="C45" s="20">
        <v>0</v>
      </c>
      <c r="D45" s="20">
        <v>0</v>
      </c>
      <c r="E45" s="20">
        <v>0</v>
      </c>
      <c r="F45" s="20">
        <v>0</v>
      </c>
    </row>
    <row r="46" ht="18" customHeight="1" spans="1:6">
      <c r="A46" s="30"/>
      <c r="B46" s="29" t="s">
        <v>86</v>
      </c>
      <c r="C46" s="20">
        <v>0</v>
      </c>
      <c r="D46" s="20">
        <v>0</v>
      </c>
      <c r="E46" s="20">
        <v>0</v>
      </c>
      <c r="F46" s="20">
        <v>0</v>
      </c>
    </row>
    <row r="47" ht="18" customHeight="1" spans="1:6">
      <c r="A47" s="30"/>
      <c r="B47" s="29" t="s">
        <v>87</v>
      </c>
      <c r="C47" s="20">
        <v>0</v>
      </c>
      <c r="D47" s="20">
        <v>0</v>
      </c>
      <c r="E47" s="20">
        <v>0</v>
      </c>
      <c r="F47" s="20">
        <v>0</v>
      </c>
    </row>
    <row r="48" ht="18" customHeight="1" spans="1:6">
      <c r="A48" s="30"/>
      <c r="B48" s="29" t="s">
        <v>88</v>
      </c>
      <c r="C48" s="20">
        <v>0</v>
      </c>
      <c r="D48" s="20">
        <v>0</v>
      </c>
      <c r="E48" s="20">
        <v>0</v>
      </c>
      <c r="F48" s="20">
        <v>0</v>
      </c>
    </row>
    <row r="49" ht="18" customHeight="1" spans="1:6">
      <c r="A49" s="30"/>
      <c r="B49" s="29" t="s">
        <v>89</v>
      </c>
      <c r="C49" s="20">
        <v>0</v>
      </c>
      <c r="D49" s="20">
        <v>0</v>
      </c>
      <c r="E49" s="20">
        <v>0</v>
      </c>
      <c r="F49" s="20">
        <v>0</v>
      </c>
    </row>
    <row r="50" ht="18" customHeight="1" spans="1:6">
      <c r="A50" s="30"/>
      <c r="B50" s="29" t="s">
        <v>90</v>
      </c>
      <c r="C50" s="20">
        <v>0</v>
      </c>
      <c r="D50" s="20">
        <v>0</v>
      </c>
      <c r="E50" s="20">
        <v>0</v>
      </c>
      <c r="F50" s="20">
        <v>0</v>
      </c>
    </row>
    <row r="51" ht="18" customHeight="1" spans="1:6">
      <c r="A51" s="30"/>
      <c r="B51" s="29" t="s">
        <v>91</v>
      </c>
      <c r="C51" s="20">
        <v>0</v>
      </c>
      <c r="D51" s="20">
        <v>0</v>
      </c>
      <c r="E51" s="20">
        <v>0</v>
      </c>
      <c r="F51" s="20">
        <v>0</v>
      </c>
    </row>
    <row r="52" ht="18" customHeight="1" spans="1:6">
      <c r="A52" s="30"/>
      <c r="B52" s="29" t="s">
        <v>92</v>
      </c>
      <c r="C52" s="20">
        <v>0</v>
      </c>
      <c r="D52" s="20">
        <v>0</v>
      </c>
      <c r="E52" s="20">
        <v>0</v>
      </c>
      <c r="F52" s="20">
        <v>0</v>
      </c>
    </row>
    <row r="53" ht="18" customHeight="1" spans="1:6">
      <c r="A53" s="30"/>
      <c r="B53" s="29" t="s">
        <v>93</v>
      </c>
      <c r="C53" s="20">
        <v>0</v>
      </c>
      <c r="D53" s="20">
        <v>0</v>
      </c>
      <c r="E53" s="20">
        <v>0</v>
      </c>
      <c r="F53" s="20">
        <v>0</v>
      </c>
    </row>
    <row r="54" ht="18" customHeight="1" spans="1:6">
      <c r="A54" s="30"/>
      <c r="B54" s="29" t="s">
        <v>94</v>
      </c>
      <c r="C54" s="20">
        <v>0</v>
      </c>
      <c r="D54" s="20">
        <v>0</v>
      </c>
      <c r="E54" s="20">
        <v>0</v>
      </c>
      <c r="F54" s="20">
        <v>0</v>
      </c>
    </row>
    <row r="55" ht="18" customHeight="1" spans="1:6">
      <c r="A55" s="30"/>
      <c r="B55" s="29" t="s">
        <v>95</v>
      </c>
      <c r="C55" s="20">
        <v>0</v>
      </c>
      <c r="D55" s="20">
        <v>0</v>
      </c>
      <c r="E55" s="20">
        <v>0</v>
      </c>
      <c r="F55" s="20">
        <v>0</v>
      </c>
    </row>
    <row r="56" ht="18" customHeight="1" spans="1:6">
      <c r="A56" s="30"/>
      <c r="B56" s="29" t="s">
        <v>96</v>
      </c>
      <c r="C56" s="20">
        <v>0</v>
      </c>
      <c r="D56" s="20">
        <v>0</v>
      </c>
      <c r="E56" s="20">
        <v>0</v>
      </c>
      <c r="F56" s="20">
        <v>0</v>
      </c>
    </row>
    <row r="57" ht="18" customHeight="1" spans="1:6">
      <c r="A57" s="30"/>
      <c r="B57" s="29" t="s">
        <v>97</v>
      </c>
      <c r="C57" s="20">
        <v>0</v>
      </c>
      <c r="D57" s="20">
        <v>0</v>
      </c>
      <c r="E57" s="20">
        <v>0</v>
      </c>
      <c r="F57" s="20">
        <v>0</v>
      </c>
    </row>
    <row r="58" ht="18" customHeight="1" spans="1:6">
      <c r="A58" s="30"/>
      <c r="B58" s="29" t="s">
        <v>98</v>
      </c>
      <c r="C58" s="20">
        <v>0</v>
      </c>
      <c r="D58" s="20">
        <v>0</v>
      </c>
      <c r="E58" s="20">
        <v>0</v>
      </c>
      <c r="F58" s="20">
        <v>0</v>
      </c>
    </row>
    <row r="59" ht="18" customHeight="1" spans="1:6">
      <c r="A59" s="30"/>
      <c r="B59" s="29" t="s">
        <v>99</v>
      </c>
      <c r="C59" s="20">
        <v>0</v>
      </c>
      <c r="D59" s="20">
        <v>0</v>
      </c>
      <c r="E59" s="20">
        <v>0</v>
      </c>
      <c r="F59" s="20">
        <v>0</v>
      </c>
    </row>
    <row r="60" ht="18" customHeight="1" spans="1:6">
      <c r="A60" s="30"/>
      <c r="B60" s="29" t="s">
        <v>100</v>
      </c>
      <c r="C60" s="20">
        <v>0</v>
      </c>
      <c r="D60" s="20">
        <v>0</v>
      </c>
      <c r="E60" s="20">
        <v>0</v>
      </c>
      <c r="F60" s="20">
        <v>0</v>
      </c>
    </row>
    <row r="61" ht="18" customHeight="1" spans="1:6">
      <c r="A61" s="30"/>
      <c r="B61" s="29" t="s">
        <v>101</v>
      </c>
      <c r="C61" s="20">
        <v>0</v>
      </c>
      <c r="D61" s="20">
        <v>0</v>
      </c>
      <c r="E61" s="20">
        <v>0</v>
      </c>
      <c r="F61" s="20">
        <v>0</v>
      </c>
    </row>
    <row r="62" ht="18" customHeight="1" spans="1:6">
      <c r="A62" s="10" t="s">
        <v>59</v>
      </c>
      <c r="B62" s="27"/>
      <c r="C62" s="20">
        <f t="shared" ref="C62:C90" si="0">C4-C33</f>
        <v>0</v>
      </c>
      <c r="D62" s="20">
        <f t="shared" ref="D62:D90" si="1">D4-D33</f>
        <v>0</v>
      </c>
      <c r="E62" s="20">
        <f t="shared" ref="E62:E90" si="2">E4-E33</f>
        <v>0</v>
      </c>
      <c r="F62" s="20">
        <f t="shared" ref="F62:F90" si="3">F4-F33</f>
        <v>0</v>
      </c>
    </row>
    <row r="63" ht="18" customHeight="1" spans="1:6">
      <c r="A63" s="28" t="s">
        <v>51</v>
      </c>
      <c r="B63" s="29" t="s">
        <v>74</v>
      </c>
      <c r="C63" s="20">
        <f t="shared" si="0"/>
        <v>0</v>
      </c>
      <c r="D63" s="20">
        <f t="shared" si="1"/>
        <v>0</v>
      </c>
      <c r="E63" s="20">
        <f t="shared" si="2"/>
        <v>0</v>
      </c>
      <c r="F63" s="20">
        <f t="shared" si="3"/>
        <v>0</v>
      </c>
    </row>
    <row r="64" ht="18" customHeight="1" spans="1:6">
      <c r="A64" s="31"/>
      <c r="B64" s="29" t="s">
        <v>75</v>
      </c>
      <c r="C64" s="20">
        <f t="shared" si="0"/>
        <v>0</v>
      </c>
      <c r="D64" s="20">
        <f t="shared" si="1"/>
        <v>0</v>
      </c>
      <c r="E64" s="20">
        <f t="shared" si="2"/>
        <v>0</v>
      </c>
      <c r="F64" s="20">
        <f t="shared" si="3"/>
        <v>0</v>
      </c>
    </row>
    <row r="65" ht="18" customHeight="1" spans="1:6">
      <c r="A65" s="31"/>
      <c r="B65" s="29" t="s">
        <v>76</v>
      </c>
      <c r="C65" s="20">
        <f t="shared" si="0"/>
        <v>0</v>
      </c>
      <c r="D65" s="20">
        <f t="shared" si="1"/>
        <v>0</v>
      </c>
      <c r="E65" s="20">
        <f t="shared" si="2"/>
        <v>0</v>
      </c>
      <c r="F65" s="20">
        <f t="shared" si="3"/>
        <v>0</v>
      </c>
    </row>
    <row r="66" ht="18" customHeight="1" spans="1:6">
      <c r="A66" s="31"/>
      <c r="B66" s="29" t="s">
        <v>77</v>
      </c>
      <c r="C66" s="20">
        <f t="shared" si="0"/>
        <v>0</v>
      </c>
      <c r="D66" s="20">
        <f t="shared" si="1"/>
        <v>0</v>
      </c>
      <c r="E66" s="20">
        <f t="shared" si="2"/>
        <v>0</v>
      </c>
      <c r="F66" s="20">
        <f t="shared" si="3"/>
        <v>0</v>
      </c>
    </row>
    <row r="67" ht="18" customHeight="1" spans="1:6">
      <c r="A67" s="31"/>
      <c r="B67" s="29" t="s">
        <v>78</v>
      </c>
      <c r="C67" s="20">
        <f t="shared" si="0"/>
        <v>0</v>
      </c>
      <c r="D67" s="20">
        <f t="shared" si="1"/>
        <v>0</v>
      </c>
      <c r="E67" s="20">
        <f t="shared" si="2"/>
        <v>0</v>
      </c>
      <c r="F67" s="20">
        <f t="shared" si="3"/>
        <v>0</v>
      </c>
    </row>
    <row r="68" ht="18" customHeight="1" spans="1:6">
      <c r="A68" s="31"/>
      <c r="B68" s="29" t="s">
        <v>79</v>
      </c>
      <c r="C68" s="20">
        <f t="shared" si="0"/>
        <v>0</v>
      </c>
      <c r="D68" s="20">
        <f t="shared" si="1"/>
        <v>0</v>
      </c>
      <c r="E68" s="20">
        <f t="shared" si="2"/>
        <v>0</v>
      </c>
      <c r="F68" s="20">
        <f t="shared" si="3"/>
        <v>0</v>
      </c>
    </row>
    <row r="69" ht="18" customHeight="1" spans="1:6">
      <c r="A69" s="31"/>
      <c r="B69" s="29" t="s">
        <v>80</v>
      </c>
      <c r="C69" s="20">
        <f t="shared" si="0"/>
        <v>0</v>
      </c>
      <c r="D69" s="20">
        <f t="shared" si="1"/>
        <v>0</v>
      </c>
      <c r="E69" s="20">
        <f t="shared" si="2"/>
        <v>0</v>
      </c>
      <c r="F69" s="20">
        <f t="shared" si="3"/>
        <v>0</v>
      </c>
    </row>
    <row r="70" ht="18" customHeight="1" spans="1:6">
      <c r="A70" s="31"/>
      <c r="B70" s="29" t="s">
        <v>81</v>
      </c>
      <c r="C70" s="20">
        <f t="shared" si="0"/>
        <v>0</v>
      </c>
      <c r="D70" s="20">
        <f t="shared" si="1"/>
        <v>0</v>
      </c>
      <c r="E70" s="20">
        <f t="shared" si="2"/>
        <v>0</v>
      </c>
      <c r="F70" s="20">
        <f t="shared" si="3"/>
        <v>0</v>
      </c>
    </row>
    <row r="71" ht="18" customHeight="1" spans="1:6">
      <c r="A71" s="31"/>
      <c r="B71" s="29" t="s">
        <v>82</v>
      </c>
      <c r="C71" s="20">
        <f t="shared" si="0"/>
        <v>0</v>
      </c>
      <c r="D71" s="20">
        <f t="shared" si="1"/>
        <v>0</v>
      </c>
      <c r="E71" s="20">
        <f t="shared" si="2"/>
        <v>0</v>
      </c>
      <c r="F71" s="20">
        <f t="shared" si="3"/>
        <v>0</v>
      </c>
    </row>
    <row r="72" ht="18" customHeight="1" spans="1:6">
      <c r="A72" s="31"/>
      <c r="B72" s="29" t="s">
        <v>83</v>
      </c>
      <c r="C72" s="20">
        <f t="shared" si="0"/>
        <v>0</v>
      </c>
      <c r="D72" s="20">
        <f t="shared" si="1"/>
        <v>0</v>
      </c>
      <c r="E72" s="20">
        <f t="shared" si="2"/>
        <v>0</v>
      </c>
      <c r="F72" s="20">
        <f t="shared" si="3"/>
        <v>0</v>
      </c>
    </row>
    <row r="73" ht="18" customHeight="1" spans="1:6">
      <c r="A73" s="31"/>
      <c r="B73" s="29" t="s">
        <v>84</v>
      </c>
      <c r="C73" s="20">
        <f t="shared" si="0"/>
        <v>0</v>
      </c>
      <c r="D73" s="20">
        <f t="shared" si="1"/>
        <v>0</v>
      </c>
      <c r="E73" s="20">
        <f t="shared" si="2"/>
        <v>0</v>
      </c>
      <c r="F73" s="20">
        <f t="shared" si="3"/>
        <v>0</v>
      </c>
    </row>
    <row r="74" ht="18" customHeight="1" spans="1:6">
      <c r="A74" s="31"/>
      <c r="B74" s="29" t="s">
        <v>85</v>
      </c>
      <c r="C74" s="20">
        <f t="shared" si="0"/>
        <v>0</v>
      </c>
      <c r="D74" s="20">
        <f t="shared" si="1"/>
        <v>0</v>
      </c>
      <c r="E74" s="20">
        <f t="shared" si="2"/>
        <v>0</v>
      </c>
      <c r="F74" s="20">
        <f t="shared" si="3"/>
        <v>0</v>
      </c>
    </row>
    <row r="75" ht="18" customHeight="1" spans="1:6">
      <c r="A75" s="31"/>
      <c r="B75" s="29" t="s">
        <v>86</v>
      </c>
      <c r="C75" s="20">
        <f t="shared" si="0"/>
        <v>0</v>
      </c>
      <c r="D75" s="20">
        <f t="shared" si="1"/>
        <v>0</v>
      </c>
      <c r="E75" s="20">
        <f t="shared" si="2"/>
        <v>0</v>
      </c>
      <c r="F75" s="20">
        <f t="shared" si="3"/>
        <v>0</v>
      </c>
    </row>
    <row r="76" ht="18" customHeight="1" spans="1:6">
      <c r="A76" s="31"/>
      <c r="B76" s="29" t="s">
        <v>87</v>
      </c>
      <c r="C76" s="20">
        <f t="shared" si="0"/>
        <v>0</v>
      </c>
      <c r="D76" s="20">
        <f t="shared" si="1"/>
        <v>0</v>
      </c>
      <c r="E76" s="20">
        <f t="shared" si="2"/>
        <v>0</v>
      </c>
      <c r="F76" s="20">
        <f t="shared" si="3"/>
        <v>0</v>
      </c>
    </row>
    <row r="77" ht="18" customHeight="1" spans="1:6">
      <c r="A77" s="31"/>
      <c r="B77" s="29" t="s">
        <v>88</v>
      </c>
      <c r="C77" s="20">
        <f t="shared" si="0"/>
        <v>0</v>
      </c>
      <c r="D77" s="20">
        <f t="shared" si="1"/>
        <v>0</v>
      </c>
      <c r="E77" s="20">
        <f t="shared" si="2"/>
        <v>0</v>
      </c>
      <c r="F77" s="20">
        <f t="shared" si="3"/>
        <v>0</v>
      </c>
    </row>
    <row r="78" ht="18" customHeight="1" spans="1:6">
      <c r="A78" s="31"/>
      <c r="B78" s="29" t="s">
        <v>89</v>
      </c>
      <c r="C78" s="20">
        <f t="shared" si="0"/>
        <v>0</v>
      </c>
      <c r="D78" s="20">
        <f t="shared" si="1"/>
        <v>0</v>
      </c>
      <c r="E78" s="20">
        <f t="shared" si="2"/>
        <v>0</v>
      </c>
      <c r="F78" s="20">
        <f t="shared" si="3"/>
        <v>0</v>
      </c>
    </row>
    <row r="79" ht="18" customHeight="1" spans="1:6">
      <c r="A79" s="31"/>
      <c r="B79" s="29" t="s">
        <v>90</v>
      </c>
      <c r="C79" s="20">
        <f t="shared" si="0"/>
        <v>0</v>
      </c>
      <c r="D79" s="20">
        <f t="shared" si="1"/>
        <v>0</v>
      </c>
      <c r="E79" s="20">
        <f t="shared" si="2"/>
        <v>0</v>
      </c>
      <c r="F79" s="20">
        <f t="shared" si="3"/>
        <v>0</v>
      </c>
    </row>
    <row r="80" ht="18" customHeight="1" spans="1:6">
      <c r="A80" s="31"/>
      <c r="B80" s="29" t="s">
        <v>91</v>
      </c>
      <c r="C80" s="20">
        <f t="shared" si="0"/>
        <v>0</v>
      </c>
      <c r="D80" s="20">
        <f t="shared" si="1"/>
        <v>0</v>
      </c>
      <c r="E80" s="20">
        <f t="shared" si="2"/>
        <v>0</v>
      </c>
      <c r="F80" s="20">
        <f t="shared" si="3"/>
        <v>0</v>
      </c>
    </row>
    <row r="81" ht="18" customHeight="1" spans="1:6">
      <c r="A81" s="31"/>
      <c r="B81" s="29" t="s">
        <v>92</v>
      </c>
      <c r="C81" s="20">
        <f t="shared" si="0"/>
        <v>0</v>
      </c>
      <c r="D81" s="20">
        <f t="shared" si="1"/>
        <v>0</v>
      </c>
      <c r="E81" s="20">
        <f t="shared" si="2"/>
        <v>0</v>
      </c>
      <c r="F81" s="20">
        <f t="shared" si="3"/>
        <v>0</v>
      </c>
    </row>
    <row r="82" ht="18" customHeight="1" spans="1:6">
      <c r="A82" s="31"/>
      <c r="B82" s="29" t="s">
        <v>93</v>
      </c>
      <c r="C82" s="20">
        <f t="shared" si="0"/>
        <v>0</v>
      </c>
      <c r="D82" s="20">
        <f t="shared" si="1"/>
        <v>0</v>
      </c>
      <c r="E82" s="20">
        <f t="shared" si="2"/>
        <v>0</v>
      </c>
      <c r="F82" s="20">
        <f t="shared" si="3"/>
        <v>0</v>
      </c>
    </row>
    <row r="83" ht="18" customHeight="1" spans="1:6">
      <c r="A83" s="31"/>
      <c r="B83" s="29" t="s">
        <v>94</v>
      </c>
      <c r="C83" s="20">
        <f t="shared" si="0"/>
        <v>0</v>
      </c>
      <c r="D83" s="20">
        <f t="shared" si="1"/>
        <v>0</v>
      </c>
      <c r="E83" s="20">
        <f t="shared" si="2"/>
        <v>0</v>
      </c>
      <c r="F83" s="20">
        <f t="shared" si="3"/>
        <v>0</v>
      </c>
    </row>
    <row r="84" ht="18" customHeight="1" spans="1:6">
      <c r="A84" s="31"/>
      <c r="B84" s="29" t="s">
        <v>95</v>
      </c>
      <c r="C84" s="20">
        <f t="shared" si="0"/>
        <v>0</v>
      </c>
      <c r="D84" s="20">
        <f t="shared" si="1"/>
        <v>0</v>
      </c>
      <c r="E84" s="20">
        <f t="shared" si="2"/>
        <v>0</v>
      </c>
      <c r="F84" s="20">
        <f t="shared" si="3"/>
        <v>0</v>
      </c>
    </row>
    <row r="85" ht="18" customHeight="1" spans="1:6">
      <c r="A85" s="31"/>
      <c r="B85" s="29" t="s">
        <v>96</v>
      </c>
      <c r="C85" s="20">
        <f t="shared" si="0"/>
        <v>0</v>
      </c>
      <c r="D85" s="20">
        <f t="shared" si="1"/>
        <v>0</v>
      </c>
      <c r="E85" s="20">
        <f t="shared" si="2"/>
        <v>0</v>
      </c>
      <c r="F85" s="20">
        <f t="shared" si="3"/>
        <v>0</v>
      </c>
    </row>
    <row r="86" ht="18" customHeight="1" spans="1:6">
      <c r="A86" s="31"/>
      <c r="B86" s="29" t="s">
        <v>97</v>
      </c>
      <c r="C86" s="20">
        <f t="shared" si="0"/>
        <v>0</v>
      </c>
      <c r="D86" s="20">
        <f t="shared" si="1"/>
        <v>0</v>
      </c>
      <c r="E86" s="20">
        <f t="shared" si="2"/>
        <v>0</v>
      </c>
      <c r="F86" s="20">
        <f t="shared" si="3"/>
        <v>0</v>
      </c>
    </row>
    <row r="87" ht="18" customHeight="1" spans="1:6">
      <c r="A87" s="31"/>
      <c r="B87" s="29" t="s">
        <v>98</v>
      </c>
      <c r="C87" s="20">
        <f t="shared" si="0"/>
        <v>0</v>
      </c>
      <c r="D87" s="20">
        <f t="shared" si="1"/>
        <v>0</v>
      </c>
      <c r="E87" s="20">
        <f t="shared" si="2"/>
        <v>0</v>
      </c>
      <c r="F87" s="20">
        <f t="shared" si="3"/>
        <v>0</v>
      </c>
    </row>
    <row r="88" ht="18" customHeight="1" spans="1:6">
      <c r="A88" s="31"/>
      <c r="B88" s="29" t="s">
        <v>99</v>
      </c>
      <c r="C88" s="20">
        <f t="shared" si="0"/>
        <v>0</v>
      </c>
      <c r="D88" s="20">
        <f t="shared" si="1"/>
        <v>0</v>
      </c>
      <c r="E88" s="20">
        <f t="shared" si="2"/>
        <v>0</v>
      </c>
      <c r="F88" s="20">
        <f t="shared" si="3"/>
        <v>0</v>
      </c>
    </row>
    <row r="89" ht="18" customHeight="1" spans="1:6">
      <c r="A89" s="31"/>
      <c r="B89" s="29" t="s">
        <v>100</v>
      </c>
      <c r="C89" s="20">
        <f t="shared" si="0"/>
        <v>0</v>
      </c>
      <c r="D89" s="20">
        <f t="shared" si="1"/>
        <v>0</v>
      </c>
      <c r="E89" s="20">
        <f t="shared" si="2"/>
        <v>0</v>
      </c>
      <c r="F89" s="20">
        <f t="shared" si="3"/>
        <v>0</v>
      </c>
    </row>
    <row r="90" ht="18" customHeight="1" spans="1:6">
      <c r="A90" s="31"/>
      <c r="B90" s="29" t="s">
        <v>101</v>
      </c>
      <c r="C90" s="20">
        <f t="shared" si="0"/>
        <v>0</v>
      </c>
      <c r="D90" s="20">
        <f t="shared" si="1"/>
        <v>0</v>
      </c>
      <c r="E90" s="20">
        <f t="shared" si="2"/>
        <v>0</v>
      </c>
      <c r="F90" s="20">
        <f t="shared" si="3"/>
        <v>0</v>
      </c>
    </row>
  </sheetData>
  <mergeCells count="5">
    <mergeCell ref="A1:F1"/>
    <mergeCell ref="A3:B3"/>
    <mergeCell ref="A4:B4"/>
    <mergeCell ref="A33:B33"/>
    <mergeCell ref="A62:B62"/>
  </mergeCells>
  <pageMargins left="0.91" right="0.91" top="0.98" bottom="0.98" header="0.51" footer="0.51"/>
  <pageSetup paperSize="9" orientation="portrait" useFirstPageNumber="1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"/>
  <sheetViews>
    <sheetView showGridLines="0" workbookViewId="0">
      <selection activeCell="E8" sqref="E8"/>
    </sheetView>
  </sheetViews>
  <sheetFormatPr defaultColWidth="9.14285714285714" defaultRowHeight="14.25" customHeight="1" outlineLevelCol="4"/>
  <cols>
    <col min="1" max="1" width="22.8571428571429" customWidth="1"/>
    <col min="2" max="5" width="16.5714285714286" customWidth="1"/>
  </cols>
  <sheetData>
    <row r="1" ht="31.5" customHeight="1" spans="1:5">
      <c r="A1" s="12" t="s">
        <v>102</v>
      </c>
      <c r="B1" s="13"/>
      <c r="C1" s="13"/>
      <c r="D1" s="13"/>
      <c r="E1" s="13"/>
    </row>
    <row r="2" ht="13.5" customHeight="1" spans="1:5">
      <c r="A2" s="14"/>
      <c r="B2" s="14"/>
      <c r="C2" s="14"/>
      <c r="D2" s="14"/>
      <c r="E2" s="15" t="s">
        <v>103</v>
      </c>
    </row>
    <row r="3" ht="19.5" customHeight="1" spans="1:5">
      <c r="A3" s="16" t="s">
        <v>104</v>
      </c>
      <c r="B3" s="16" t="s">
        <v>4</v>
      </c>
      <c r="C3" s="16" t="s">
        <v>39</v>
      </c>
      <c r="D3" s="16" t="s">
        <v>40</v>
      </c>
      <c r="E3" s="16" t="s">
        <v>3</v>
      </c>
    </row>
    <row r="4" ht="19.5" customHeight="1" spans="1:5">
      <c r="A4" s="26" t="s">
        <v>105</v>
      </c>
      <c r="B4" s="8">
        <v>0</v>
      </c>
      <c r="C4" s="8">
        <v>0</v>
      </c>
      <c r="D4" s="8">
        <v>0</v>
      </c>
      <c r="E4" s="8">
        <v>0</v>
      </c>
    </row>
    <row r="5" ht="19.5" customHeight="1" spans="1:5">
      <c r="A5" s="26" t="s">
        <v>106</v>
      </c>
      <c r="B5" s="8">
        <v>0</v>
      </c>
      <c r="C5" s="8">
        <v>0</v>
      </c>
      <c r="D5" s="8">
        <v>0</v>
      </c>
      <c r="E5" s="8">
        <v>0</v>
      </c>
    </row>
    <row r="6" ht="19.5" customHeight="1" spans="1:5">
      <c r="A6" s="26" t="s">
        <v>107</v>
      </c>
      <c r="B6" s="8">
        <v>0</v>
      </c>
      <c r="C6" s="8">
        <v>0</v>
      </c>
      <c r="D6" s="8">
        <v>0</v>
      </c>
      <c r="E6" s="8">
        <v>0</v>
      </c>
    </row>
    <row r="7" ht="19.5" customHeight="1" spans="1:5">
      <c r="A7" s="26" t="s">
        <v>108</v>
      </c>
      <c r="B7" s="8">
        <v>0</v>
      </c>
      <c r="C7" s="8">
        <v>0</v>
      </c>
      <c r="D7" s="8">
        <v>0</v>
      </c>
      <c r="E7" s="8">
        <v>0</v>
      </c>
    </row>
    <row r="8" ht="19.5" customHeight="1" spans="1:5">
      <c r="A8" s="26" t="s">
        <v>109</v>
      </c>
      <c r="B8" s="8">
        <v>0</v>
      </c>
      <c r="C8" s="8">
        <v>0</v>
      </c>
      <c r="D8" s="8">
        <v>0</v>
      </c>
      <c r="E8" s="8">
        <v>0</v>
      </c>
    </row>
    <row r="9" ht="19.5" customHeight="1" spans="1:5">
      <c r="A9" s="16" t="s">
        <v>8</v>
      </c>
      <c r="B9" s="20">
        <f>SUM(B4:B8)</f>
        <v>0</v>
      </c>
      <c r="C9" s="20">
        <f>SUM(C4:C8)</f>
        <v>0</v>
      </c>
      <c r="D9" s="20">
        <f>SUM(D4:D8)</f>
        <v>0</v>
      </c>
      <c r="E9" s="20">
        <f>SUM(E4:E8)</f>
        <v>0</v>
      </c>
    </row>
  </sheetData>
  <mergeCells count="1">
    <mergeCell ref="A1:E1"/>
  </mergeCells>
  <pageMargins left="0.91" right="0.91" top="0.98" bottom="0.98" header="0.51" footer="0.51"/>
  <pageSetup paperSize="9" orientation="portrait" useFirstPageNumber="1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"/>
  <sheetViews>
    <sheetView showGridLines="0" workbookViewId="0">
      <selection activeCell="E7" sqref="E7"/>
    </sheetView>
  </sheetViews>
  <sheetFormatPr defaultColWidth="9.14285714285714" defaultRowHeight="14.25" customHeight="1" outlineLevelCol="4"/>
  <cols>
    <col min="1" max="1" width="25.7142857142857" customWidth="1"/>
    <col min="2" max="5" width="16.5714285714286" customWidth="1"/>
  </cols>
  <sheetData>
    <row r="1" ht="31.5" customHeight="1" spans="1:5">
      <c r="A1" s="12" t="s">
        <v>110</v>
      </c>
      <c r="B1" s="13"/>
      <c r="C1" s="13"/>
      <c r="D1" s="13"/>
      <c r="E1" s="13"/>
    </row>
    <row r="2" ht="13.5" customHeight="1" spans="1:5">
      <c r="A2" s="14"/>
      <c r="B2" s="14"/>
      <c r="C2" s="14"/>
      <c r="D2" s="14"/>
      <c r="E2" s="15" t="s">
        <v>111</v>
      </c>
    </row>
    <row r="3" ht="19.5" customHeight="1" spans="1:5">
      <c r="A3" s="16" t="s">
        <v>112</v>
      </c>
      <c r="B3" s="16" t="s">
        <v>4</v>
      </c>
      <c r="C3" s="16" t="s">
        <v>39</v>
      </c>
      <c r="D3" s="16" t="s">
        <v>40</v>
      </c>
      <c r="E3" s="16" t="s">
        <v>3</v>
      </c>
    </row>
    <row r="4" ht="19.5" customHeight="1" spans="1:5">
      <c r="A4" s="10" t="s">
        <v>113</v>
      </c>
      <c r="B4" s="20">
        <v>0</v>
      </c>
      <c r="C4" s="20">
        <v>0</v>
      </c>
      <c r="D4" s="20">
        <v>0</v>
      </c>
      <c r="E4" s="20">
        <v>0</v>
      </c>
    </row>
    <row r="5" ht="19.5" customHeight="1" spans="1:5">
      <c r="A5" s="10" t="s">
        <v>114</v>
      </c>
      <c r="B5" s="20">
        <v>0</v>
      </c>
      <c r="C5" s="20">
        <v>0</v>
      </c>
      <c r="D5" s="20">
        <v>0</v>
      </c>
      <c r="E5" s="20">
        <v>0</v>
      </c>
    </row>
    <row r="6" ht="19.5" customHeight="1" spans="1:5">
      <c r="A6" s="10" t="s">
        <v>115</v>
      </c>
      <c r="B6" s="20">
        <v>0</v>
      </c>
      <c r="C6" s="20">
        <v>0</v>
      </c>
      <c r="D6" s="20">
        <v>0</v>
      </c>
      <c r="E6" s="20">
        <v>0</v>
      </c>
    </row>
    <row r="7" ht="19.5" customHeight="1" spans="1:5">
      <c r="A7" s="10" t="s">
        <v>116</v>
      </c>
      <c r="B7" s="20">
        <v>0</v>
      </c>
      <c r="C7" s="20">
        <v>0</v>
      </c>
      <c r="D7" s="20">
        <v>0</v>
      </c>
      <c r="E7" s="20">
        <v>0</v>
      </c>
    </row>
    <row r="8" ht="19.5" customHeight="1" spans="1:5">
      <c r="A8" s="10" t="s">
        <v>117</v>
      </c>
      <c r="B8" s="20">
        <v>0</v>
      </c>
      <c r="C8" s="20">
        <v>0</v>
      </c>
      <c r="D8" s="20">
        <v>0</v>
      </c>
      <c r="E8" s="20">
        <v>0</v>
      </c>
    </row>
    <row r="9" ht="19.5" customHeight="1" spans="1:5">
      <c r="A9" s="16" t="s">
        <v>8</v>
      </c>
      <c r="B9" s="20">
        <f>SUM(B4:B8)</f>
        <v>0</v>
      </c>
      <c r="C9" s="20">
        <f>SUM(C4:C8)</f>
        <v>0</v>
      </c>
      <c r="D9" s="20">
        <f>SUM(D4:D8)</f>
        <v>0</v>
      </c>
      <c r="E9" s="20">
        <f>SUM(E4:E8)</f>
        <v>0</v>
      </c>
    </row>
  </sheetData>
  <mergeCells count="1">
    <mergeCell ref="A1:E1"/>
  </mergeCells>
  <pageMargins left="0.91" right="0.91" top="0.98" bottom="0.98" header="0.51" footer="0.51"/>
  <pageSetup paperSize="9" orientation="portrait" useFirstPageNumber="1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"/>
  <sheetViews>
    <sheetView showGridLines="0" workbookViewId="0">
      <selection activeCell="C5" sqref="C5"/>
    </sheetView>
  </sheetViews>
  <sheetFormatPr defaultColWidth="9.14285714285714" defaultRowHeight="14.25" customHeight="1" outlineLevelRow="4" outlineLevelCol="3"/>
  <cols>
    <col min="1" max="1" width="20" customWidth="1"/>
    <col min="2" max="2" width="28" customWidth="1"/>
    <col min="3" max="3" width="21.7142857142857" customWidth="1"/>
    <col min="4" max="4" width="21" customWidth="1"/>
  </cols>
  <sheetData>
    <row r="1" ht="31.5" customHeight="1" spans="1:4">
      <c r="A1" s="12" t="s">
        <v>118</v>
      </c>
      <c r="B1" s="13"/>
      <c r="C1" s="13"/>
      <c r="D1" s="13"/>
    </row>
    <row r="2" ht="13.5" customHeight="1" spans="1:4">
      <c r="A2" s="14"/>
      <c r="B2" s="14"/>
      <c r="C2" s="14"/>
      <c r="D2" s="15" t="s">
        <v>119</v>
      </c>
    </row>
    <row r="3" ht="19.5" customHeight="1" spans="1:4">
      <c r="A3" s="16" t="s">
        <v>17</v>
      </c>
      <c r="B3" s="16" t="s">
        <v>120</v>
      </c>
      <c r="C3" s="16" t="s">
        <v>3</v>
      </c>
      <c r="D3" s="16" t="s">
        <v>4</v>
      </c>
    </row>
    <row r="4" ht="19.5" customHeight="1" spans="1:4">
      <c r="A4" s="23"/>
      <c r="B4" s="23"/>
      <c r="C4" s="8"/>
      <c r="D4" s="8"/>
    </row>
    <row r="5" ht="19.5" customHeight="1" spans="1:4">
      <c r="A5" s="24"/>
      <c r="B5" s="16" t="s">
        <v>8</v>
      </c>
      <c r="C5" s="20"/>
      <c r="D5" s="20"/>
    </row>
  </sheetData>
  <mergeCells count="1">
    <mergeCell ref="A1:D1"/>
  </mergeCells>
  <pageMargins left="0.91" right="0.91" top="0.98" bottom="0.98" header="0.51" footer="0.51"/>
  <pageSetup paperSize="9" orientation="portrait" useFirstPageNumber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6"/>
  <sheetViews>
    <sheetView showGridLines="0" workbookViewId="0">
      <selection activeCell="C5" sqref="C5"/>
    </sheetView>
  </sheetViews>
  <sheetFormatPr defaultColWidth="9.14285714285714" defaultRowHeight="14.25" customHeight="1" outlineLevelRow="5" outlineLevelCol="3"/>
  <cols>
    <col min="1" max="1" width="21.8571428571429" customWidth="1"/>
    <col min="2" max="2" width="40.8571428571429" customWidth="1"/>
    <col min="3" max="3" width="19.2857142857143" customWidth="1"/>
    <col min="4" max="4" width="18.5714285714286" customWidth="1"/>
  </cols>
  <sheetData>
    <row r="1" ht="31.5" customHeight="1" spans="1:4">
      <c r="A1" s="12" t="s">
        <v>9</v>
      </c>
      <c r="B1" s="13"/>
      <c r="C1" s="13"/>
      <c r="D1" s="13"/>
    </row>
    <row r="2" ht="13.5" customHeight="1" spans="1:4">
      <c r="A2" s="33"/>
      <c r="B2" s="33"/>
      <c r="C2" s="33"/>
      <c r="D2" s="15" t="s">
        <v>10</v>
      </c>
    </row>
    <row r="3" ht="19.5" customHeight="1" spans="1:4">
      <c r="A3" s="16" t="s">
        <v>11</v>
      </c>
      <c r="B3" s="16" t="s">
        <v>12</v>
      </c>
      <c r="C3" s="16" t="s">
        <v>3</v>
      </c>
      <c r="D3" s="16" t="s">
        <v>4</v>
      </c>
    </row>
    <row r="4" ht="19.5" customHeight="1" spans="1:4">
      <c r="A4" s="36"/>
      <c r="B4" s="36"/>
      <c r="C4" s="8"/>
      <c r="D4" s="8"/>
    </row>
    <row r="5" ht="19.5" customHeight="1" spans="1:4">
      <c r="A5" s="36"/>
      <c r="B5" s="16" t="s">
        <v>8</v>
      </c>
      <c r="C5" s="20"/>
      <c r="D5" s="20"/>
    </row>
    <row r="6" ht="19.5" customHeight="1" spans="1:4">
      <c r="A6" s="11"/>
      <c r="B6" s="11"/>
      <c r="C6" s="11"/>
      <c r="D6" s="11"/>
    </row>
  </sheetData>
  <mergeCells count="1">
    <mergeCell ref="A1:D1"/>
  </mergeCells>
  <pageMargins left="0.91" right="0.91" top="0.98" bottom="0.98" header="0.51" footer="0.51"/>
  <pageSetup paperSize="9" orientation="portrait" useFirstPageNumber="1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"/>
  <sheetViews>
    <sheetView showGridLines="0" workbookViewId="0">
      <selection activeCell="C5" sqref="C5"/>
    </sheetView>
  </sheetViews>
  <sheetFormatPr defaultColWidth="9.14285714285714" defaultRowHeight="14.25" customHeight="1" outlineLevelRow="4" outlineLevelCol="3"/>
  <cols>
    <col min="1" max="1" width="20" customWidth="1"/>
    <col min="2" max="2" width="33.8571428571429" customWidth="1"/>
    <col min="3" max="3" width="19.2857142857143" customWidth="1"/>
    <col min="4" max="4" width="17.8571428571429" customWidth="1"/>
  </cols>
  <sheetData>
    <row r="1" ht="31.5" customHeight="1" spans="1:4">
      <c r="A1" s="12" t="s">
        <v>121</v>
      </c>
      <c r="B1" s="13"/>
      <c r="C1" s="13"/>
      <c r="D1" s="13"/>
    </row>
    <row r="2" ht="13.5" customHeight="1" spans="1:4">
      <c r="A2" s="14"/>
      <c r="B2" s="14"/>
      <c r="C2" s="14"/>
      <c r="D2" s="15" t="s">
        <v>122</v>
      </c>
    </row>
    <row r="3" ht="19.5" customHeight="1" spans="1:4">
      <c r="A3" s="16" t="s">
        <v>17</v>
      </c>
      <c r="B3" s="16" t="s">
        <v>120</v>
      </c>
      <c r="C3" s="16" t="s">
        <v>3</v>
      </c>
      <c r="D3" s="16" t="s">
        <v>4</v>
      </c>
    </row>
    <row r="4" ht="19.5" customHeight="1" spans="1:4">
      <c r="A4" s="23"/>
      <c r="B4" s="23"/>
      <c r="C4" s="25"/>
      <c r="D4" s="25"/>
    </row>
    <row r="5" ht="19.5" customHeight="1" spans="1:4">
      <c r="A5" s="24"/>
      <c r="B5" s="16" t="s">
        <v>8</v>
      </c>
      <c r="C5" s="20"/>
      <c r="D5" s="20"/>
    </row>
  </sheetData>
  <mergeCells count="1">
    <mergeCell ref="A1:D1"/>
  </mergeCells>
  <pageMargins left="0.91" right="0.91" top="0.98" bottom="0.98" header="0.51" footer="0.51"/>
  <pageSetup paperSize="9" orientation="portrait" useFirstPageNumber="1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"/>
  <sheetViews>
    <sheetView showGridLines="0" workbookViewId="0">
      <selection activeCell="C5" sqref="C5"/>
    </sheetView>
  </sheetViews>
  <sheetFormatPr defaultColWidth="9.14285714285714" defaultRowHeight="14.25" customHeight="1" outlineLevelRow="4" outlineLevelCol="3"/>
  <cols>
    <col min="1" max="1" width="20" customWidth="1"/>
    <col min="2" max="2" width="34.8571428571429" customWidth="1"/>
    <col min="3" max="3" width="19.7142857142857" customWidth="1"/>
    <col min="4" max="4" width="20" customWidth="1"/>
  </cols>
  <sheetData>
    <row r="1" ht="31.5" customHeight="1" spans="1:4">
      <c r="A1" s="12" t="s">
        <v>123</v>
      </c>
      <c r="B1" s="13"/>
      <c r="C1" s="13"/>
      <c r="D1" s="13"/>
    </row>
    <row r="2" ht="13.5" customHeight="1" spans="1:4">
      <c r="A2" s="14"/>
      <c r="B2" s="14"/>
      <c r="C2" s="14"/>
      <c r="D2" s="15" t="s">
        <v>124</v>
      </c>
    </row>
    <row r="3" ht="19.5" customHeight="1" spans="1:4">
      <c r="A3" s="16" t="s">
        <v>17</v>
      </c>
      <c r="B3" s="16" t="s">
        <v>120</v>
      </c>
      <c r="C3" s="16" t="s">
        <v>3</v>
      </c>
      <c r="D3" s="16" t="s">
        <v>4</v>
      </c>
    </row>
    <row r="4" ht="19.5" customHeight="1" spans="1:4">
      <c r="A4" s="23"/>
      <c r="B4" s="23"/>
      <c r="C4" s="25"/>
      <c r="D4" s="25"/>
    </row>
    <row r="5" ht="19.5" customHeight="1" spans="1:4">
      <c r="A5" s="24"/>
      <c r="B5" s="16" t="s">
        <v>8</v>
      </c>
      <c r="C5" s="20"/>
      <c r="D5" s="20"/>
    </row>
  </sheetData>
  <mergeCells count="1">
    <mergeCell ref="A1:D1"/>
  </mergeCells>
  <pageMargins left="0.91" right="0.91" top="0.98" bottom="0.98" header="0.51" footer="0.51"/>
  <pageSetup paperSize="9" orientation="portrait" useFirstPageNumber="1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"/>
  <sheetViews>
    <sheetView showGridLines="0" workbookViewId="0">
      <selection activeCell="C5" sqref="C5"/>
    </sheetView>
  </sheetViews>
  <sheetFormatPr defaultColWidth="9.14285714285714" defaultRowHeight="14.25" customHeight="1" outlineLevelRow="4" outlineLevelCol="3"/>
  <cols>
    <col min="1" max="1" width="20" customWidth="1"/>
    <col min="2" max="2" width="38.7142857142857" customWidth="1"/>
    <col min="3" max="3" width="19.2857142857143" customWidth="1"/>
    <col min="4" max="4" width="19.1428571428571" customWidth="1"/>
  </cols>
  <sheetData>
    <row r="1" ht="31.5" customHeight="1" spans="1:4">
      <c r="A1" s="12" t="s">
        <v>125</v>
      </c>
      <c r="B1" s="13"/>
      <c r="C1" s="13"/>
      <c r="D1" s="13"/>
    </row>
    <row r="2" ht="13.5" customHeight="1" spans="1:4">
      <c r="A2" s="14"/>
      <c r="B2" s="14"/>
      <c r="C2" s="14"/>
      <c r="D2" s="15" t="s">
        <v>126</v>
      </c>
    </row>
    <row r="3" ht="19.5" customHeight="1" spans="1:4">
      <c r="A3" s="16" t="s">
        <v>17</v>
      </c>
      <c r="B3" s="16" t="s">
        <v>120</v>
      </c>
      <c r="C3" s="16" t="s">
        <v>3</v>
      </c>
      <c r="D3" s="16" t="s">
        <v>4</v>
      </c>
    </row>
    <row r="4" ht="19.5" customHeight="1" spans="1:4">
      <c r="A4" s="23" t="s">
        <v>127</v>
      </c>
      <c r="B4" s="23" t="s">
        <v>128</v>
      </c>
      <c r="C4" s="8">
        <v>464758.44</v>
      </c>
      <c r="D4" s="8">
        <v>1658994.77</v>
      </c>
    </row>
    <row r="5" s="11" customFormat="1" ht="19.5" customHeight="1" spans="1:4">
      <c r="A5" s="23" t="s">
        <v>129</v>
      </c>
      <c r="B5" s="23" t="s">
        <v>130</v>
      </c>
      <c r="C5" s="8">
        <v>464758.44</v>
      </c>
      <c r="D5" s="8">
        <v>1658994.77</v>
      </c>
    </row>
  </sheetData>
  <mergeCells count="1">
    <mergeCell ref="A1:D1"/>
  </mergeCells>
  <pageMargins left="0.91" right="0.91" top="0.98" bottom="0.98" header="0.51" footer="0.51"/>
  <pageSetup paperSize="9" orientation="portrait" useFirstPageNumber="1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"/>
  <sheetViews>
    <sheetView showGridLines="0" workbookViewId="0">
      <selection activeCell="C5" sqref="C5"/>
    </sheetView>
  </sheetViews>
  <sheetFormatPr defaultColWidth="9.14285714285714" defaultRowHeight="14.25" customHeight="1" outlineLevelRow="4" outlineLevelCol="3"/>
  <cols>
    <col min="1" max="1" width="20" customWidth="1"/>
    <col min="2" max="2" width="41" customWidth="1"/>
    <col min="3" max="3" width="21.8571428571429" customWidth="1"/>
    <col min="4" max="4" width="20.4285714285714" customWidth="1"/>
  </cols>
  <sheetData>
    <row r="1" ht="31.5" customHeight="1" spans="1:4">
      <c r="A1" s="12" t="s">
        <v>131</v>
      </c>
      <c r="B1" s="13"/>
      <c r="C1" s="13"/>
      <c r="D1" s="13"/>
    </row>
    <row r="2" ht="13.5" customHeight="1" spans="1:4">
      <c r="A2" s="14"/>
      <c r="B2" s="14"/>
      <c r="C2" s="14"/>
      <c r="D2" s="15" t="s">
        <v>132</v>
      </c>
    </row>
    <row r="3" ht="19.5" customHeight="1" spans="1:4">
      <c r="A3" s="16" t="s">
        <v>17</v>
      </c>
      <c r="B3" s="16" t="s">
        <v>120</v>
      </c>
      <c r="C3" s="16" t="s">
        <v>3</v>
      </c>
      <c r="D3" s="16" t="s">
        <v>4</v>
      </c>
    </row>
    <row r="4" ht="19.5" customHeight="1" spans="1:4">
      <c r="A4" s="23"/>
      <c r="B4" s="23"/>
      <c r="C4" s="8"/>
      <c r="D4" s="8"/>
    </row>
    <row r="5" ht="19.5" customHeight="1" spans="1:4">
      <c r="A5" s="24"/>
      <c r="B5" s="16" t="s">
        <v>8</v>
      </c>
      <c r="C5" s="20"/>
      <c r="D5" s="20"/>
    </row>
  </sheetData>
  <mergeCells count="1">
    <mergeCell ref="A1:D1"/>
  </mergeCells>
  <pageMargins left="0.91" right="0.91" top="0.98" bottom="0.98" header="0.51" footer="0.51"/>
  <pageSetup paperSize="9" orientation="portrait" useFirstPageNumber="1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6"/>
  <sheetViews>
    <sheetView showGridLines="0" workbookViewId="0">
      <selection activeCell="B6" sqref="B6"/>
    </sheetView>
  </sheetViews>
  <sheetFormatPr defaultColWidth="9.14285714285714" defaultRowHeight="14.25" customHeight="1" outlineLevelRow="5" outlineLevelCol="2"/>
  <cols>
    <col min="1" max="1" width="25.7142857142857" customWidth="1"/>
    <col min="2" max="3" width="16.5714285714286" customWidth="1"/>
  </cols>
  <sheetData>
    <row r="1" ht="31.5" customHeight="1" spans="1:3">
      <c r="A1" s="12" t="s">
        <v>133</v>
      </c>
      <c r="B1" s="13"/>
      <c r="C1" s="13"/>
    </row>
    <row r="2" ht="13.5" customHeight="1" spans="1:3">
      <c r="A2" s="14"/>
      <c r="B2" s="14"/>
      <c r="C2" s="15" t="s">
        <v>134</v>
      </c>
    </row>
    <row r="3" ht="19.5" customHeight="1" spans="1:3">
      <c r="A3" s="16" t="s">
        <v>2</v>
      </c>
      <c r="B3" s="16" t="s">
        <v>3</v>
      </c>
      <c r="C3" s="16" t="s">
        <v>4</v>
      </c>
    </row>
    <row r="4" ht="19.5" customHeight="1" spans="1:3">
      <c r="A4" s="23"/>
      <c r="B4" s="18"/>
      <c r="C4" s="18"/>
    </row>
    <row r="5" ht="19.5" customHeight="1" spans="1:3">
      <c r="A5" s="23"/>
      <c r="B5" s="18"/>
      <c r="C5" s="18"/>
    </row>
    <row r="6" ht="19.5" customHeight="1" spans="1:3">
      <c r="A6" s="16" t="s">
        <v>8</v>
      </c>
      <c r="B6" s="19"/>
      <c r="C6" s="19"/>
    </row>
  </sheetData>
  <mergeCells count="1">
    <mergeCell ref="A1:C1"/>
  </mergeCells>
  <pageMargins left="0.91" right="0.91" top="0.98" bottom="0.98" header="0.51" footer="0.51"/>
  <pageSetup paperSize="9" orientation="portrait" useFirstPageNumber="1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"/>
  <sheetViews>
    <sheetView showGridLines="0" tabSelected="1" workbookViewId="0">
      <selection activeCell="C5" sqref="C5"/>
    </sheetView>
  </sheetViews>
  <sheetFormatPr defaultColWidth="9.14285714285714" defaultRowHeight="14.25" customHeight="1" outlineLevelRow="4" outlineLevelCol="3"/>
  <cols>
    <col min="1" max="1" width="20" customWidth="1"/>
    <col min="2" max="2" width="25.7142857142857" customWidth="1"/>
    <col min="3" max="4" width="16.5714285714286" customWidth="1"/>
  </cols>
  <sheetData>
    <row r="1" ht="31.5" customHeight="1" spans="1:4">
      <c r="A1" s="12" t="s">
        <v>135</v>
      </c>
      <c r="B1" s="13"/>
      <c r="C1" s="13"/>
      <c r="D1" s="13"/>
    </row>
    <row r="2" ht="13.5" customHeight="1" spans="1:4">
      <c r="A2" s="14"/>
      <c r="B2" s="14"/>
      <c r="C2" s="14"/>
      <c r="D2" s="15" t="s">
        <v>136</v>
      </c>
    </row>
    <row r="3" ht="19.5" customHeight="1" spans="1:4">
      <c r="A3" s="16" t="s">
        <v>33</v>
      </c>
      <c r="B3" s="16" t="s">
        <v>2</v>
      </c>
      <c r="C3" s="16" t="s">
        <v>3</v>
      </c>
      <c r="D3" s="16" t="s">
        <v>4</v>
      </c>
    </row>
    <row r="4" ht="19.5" customHeight="1" spans="1:4">
      <c r="A4" s="23"/>
      <c r="B4" s="23"/>
      <c r="C4" s="8"/>
      <c r="D4" s="8"/>
    </row>
    <row r="5" ht="19.5" customHeight="1" spans="1:4">
      <c r="A5" s="24"/>
      <c r="B5" s="16" t="s">
        <v>8</v>
      </c>
      <c r="C5" s="20"/>
      <c r="D5" s="20"/>
    </row>
  </sheetData>
  <mergeCells count="1">
    <mergeCell ref="A1:D1"/>
  </mergeCells>
  <pageMargins left="0.91" right="0.91" top="0.98" bottom="0.98" header="0.51" footer="0.51"/>
  <pageSetup paperSize="9" orientation="portrait" useFirstPageNumber="1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6"/>
  <sheetViews>
    <sheetView showGridLines="0" workbookViewId="0">
      <selection activeCell="B6" sqref="B6"/>
    </sheetView>
  </sheetViews>
  <sheetFormatPr defaultColWidth="9.14285714285714" defaultRowHeight="14.25" customHeight="1" outlineLevelRow="5" outlineLevelCol="2"/>
  <cols>
    <col min="1" max="1" width="25.7142857142857" customWidth="1"/>
    <col min="2" max="3" width="16.5714285714286" customWidth="1"/>
  </cols>
  <sheetData>
    <row r="1" ht="31.5" customHeight="1" spans="1:3">
      <c r="A1" s="12" t="s">
        <v>137</v>
      </c>
      <c r="B1" s="13"/>
      <c r="C1" s="13"/>
    </row>
    <row r="2" ht="13.5" customHeight="1" spans="1:3">
      <c r="A2" s="14"/>
      <c r="B2" s="14"/>
      <c r="C2" s="15" t="s">
        <v>138</v>
      </c>
    </row>
    <row r="3" ht="19.5" customHeight="1" spans="1:3">
      <c r="A3" s="16" t="s">
        <v>2</v>
      </c>
      <c r="B3" s="9" t="s">
        <v>3</v>
      </c>
      <c r="C3" s="9" t="s">
        <v>4</v>
      </c>
    </row>
    <row r="4" ht="19.5" customHeight="1" spans="1:3">
      <c r="A4" s="23"/>
      <c r="B4" s="25"/>
      <c r="C4" s="25"/>
    </row>
    <row r="5" ht="19.5" customHeight="1" spans="1:3">
      <c r="A5" s="23"/>
      <c r="B5" s="25"/>
      <c r="C5" s="25"/>
    </row>
    <row r="6" ht="19.5" customHeight="1" spans="1:3">
      <c r="A6" s="16" t="s">
        <v>8</v>
      </c>
      <c r="B6" s="20"/>
      <c r="C6" s="20"/>
    </row>
  </sheetData>
  <mergeCells count="1">
    <mergeCell ref="A1:C1"/>
  </mergeCells>
  <pageMargins left="0.91" right="0.91" top="0.98" bottom="0.98" header="0.51" footer="0.51"/>
  <pageSetup paperSize="9" orientation="portrait" useFirstPageNumber="1"/>
  <headerFooter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"/>
  <sheetViews>
    <sheetView showGridLines="0" workbookViewId="0">
      <selection activeCell="C5" sqref="C5"/>
    </sheetView>
  </sheetViews>
  <sheetFormatPr defaultColWidth="9.14285714285714" defaultRowHeight="14.25" customHeight="1" outlineLevelRow="4" outlineLevelCol="3"/>
  <cols>
    <col min="1" max="1" width="20" customWidth="1"/>
    <col min="2" max="2" width="25.7142857142857" customWidth="1"/>
    <col min="3" max="3" width="21.4285714285714" customWidth="1"/>
    <col min="4" max="4" width="20.2857142857143" customWidth="1"/>
  </cols>
  <sheetData>
    <row r="1" ht="31.5" customHeight="1" spans="1:4">
      <c r="A1" s="11"/>
      <c r="B1" s="12" t="s">
        <v>139</v>
      </c>
      <c r="C1" s="13"/>
      <c r="D1" s="13"/>
    </row>
    <row r="2" ht="13.5" customHeight="1" spans="1:4">
      <c r="A2" s="3"/>
      <c r="B2" s="14"/>
      <c r="C2" s="14"/>
      <c r="D2" s="15" t="s">
        <v>140</v>
      </c>
    </row>
    <row r="3" ht="19.5" customHeight="1" spans="1:4">
      <c r="A3" s="21" t="s">
        <v>17</v>
      </c>
      <c r="B3" s="16" t="s">
        <v>141</v>
      </c>
      <c r="C3" s="16" t="s">
        <v>3</v>
      </c>
      <c r="D3" s="16" t="s">
        <v>4</v>
      </c>
    </row>
    <row r="4" ht="19.5" customHeight="1" spans="1:4">
      <c r="A4" s="22"/>
      <c r="B4" s="23"/>
      <c r="C4" s="25"/>
      <c r="D4" s="25"/>
    </row>
    <row r="5" ht="19.5" customHeight="1" spans="1:4">
      <c r="A5" s="22"/>
      <c r="B5" s="16" t="s">
        <v>8</v>
      </c>
      <c r="C5" s="20"/>
      <c r="D5" s="20"/>
    </row>
  </sheetData>
  <mergeCells count="1">
    <mergeCell ref="B1:D1"/>
  </mergeCells>
  <pageMargins left="0.91" right="0.91" top="0.98" bottom="0.98" header="0.51" footer="0.51"/>
  <pageSetup paperSize="9" orientation="portrait" useFirstPageNumber="1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"/>
  <sheetViews>
    <sheetView showGridLines="0" workbookViewId="0">
      <selection activeCell="C5" sqref="C5"/>
    </sheetView>
  </sheetViews>
  <sheetFormatPr defaultColWidth="9.14285714285714" defaultRowHeight="14.25" customHeight="1" outlineLevelRow="4" outlineLevelCol="3"/>
  <cols>
    <col min="1" max="1" width="20" customWidth="1"/>
    <col min="2" max="2" width="28.5714285714286" customWidth="1"/>
    <col min="3" max="3" width="19.8571428571429" customWidth="1"/>
    <col min="4" max="4" width="19" customWidth="1"/>
  </cols>
  <sheetData>
    <row r="1" ht="31.5" customHeight="1" spans="1:4">
      <c r="A1" s="11"/>
      <c r="B1" s="12" t="s">
        <v>142</v>
      </c>
      <c r="C1" s="13"/>
      <c r="D1" s="13"/>
    </row>
    <row r="2" ht="13.5" customHeight="1" spans="1:4">
      <c r="A2" s="3"/>
      <c r="B2" s="14"/>
      <c r="C2" s="14"/>
      <c r="D2" s="15" t="s">
        <v>143</v>
      </c>
    </row>
    <row r="3" ht="19.5" customHeight="1" spans="1:4">
      <c r="A3" s="21" t="s">
        <v>17</v>
      </c>
      <c r="B3" s="16" t="s">
        <v>141</v>
      </c>
      <c r="C3" s="16" t="s">
        <v>3</v>
      </c>
      <c r="D3" s="16" t="s">
        <v>4</v>
      </c>
    </row>
    <row r="4" ht="19.5" customHeight="1" spans="1:4">
      <c r="A4" s="22"/>
      <c r="B4" s="23"/>
      <c r="C4" s="25"/>
      <c r="D4" s="25"/>
    </row>
    <row r="5" ht="19.5" customHeight="1" spans="1:4">
      <c r="A5" s="22"/>
      <c r="B5" s="16" t="s">
        <v>8</v>
      </c>
      <c r="C5" s="20"/>
      <c r="D5" s="20"/>
    </row>
  </sheetData>
  <mergeCells count="1">
    <mergeCell ref="B1:D1"/>
  </mergeCells>
  <pageMargins left="0.91" right="0.91" top="0.98" bottom="0.98" header="0.51" footer="0.51"/>
  <pageSetup paperSize="9" orientation="portrait" useFirstPageNumber="1"/>
  <headerFooter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"/>
  <sheetViews>
    <sheetView showGridLines="0" workbookViewId="0">
      <selection activeCell="B4" sqref="B4"/>
    </sheetView>
  </sheetViews>
  <sheetFormatPr defaultColWidth="9.14285714285714" defaultRowHeight="14.25" customHeight="1" outlineLevelRow="5" outlineLevelCol="5"/>
  <cols>
    <col min="1" max="1" width="25.7142857142857" customWidth="1"/>
    <col min="2" max="6" width="16.5714285714286" customWidth="1"/>
  </cols>
  <sheetData>
    <row r="1" ht="31.5" customHeight="1" spans="1:6">
      <c r="A1" s="12" t="s">
        <v>144</v>
      </c>
      <c r="B1" s="13"/>
      <c r="C1" s="13"/>
      <c r="D1" s="13"/>
      <c r="E1" s="13"/>
      <c r="F1" s="13"/>
    </row>
    <row r="2" ht="13.5" customHeight="1" spans="1:6">
      <c r="A2" s="14"/>
      <c r="B2" s="14"/>
      <c r="C2" s="14"/>
      <c r="D2" s="14"/>
      <c r="E2" s="14"/>
      <c r="F2" s="15" t="s">
        <v>145</v>
      </c>
    </row>
    <row r="3" ht="19.5" customHeight="1" spans="1:6">
      <c r="A3" s="16" t="s">
        <v>146</v>
      </c>
      <c r="B3" s="16" t="s">
        <v>4</v>
      </c>
      <c r="C3" s="16" t="s">
        <v>39</v>
      </c>
      <c r="D3" s="16" t="s">
        <v>40</v>
      </c>
      <c r="E3" s="16" t="s">
        <v>3</v>
      </c>
      <c r="F3" s="16" t="s">
        <v>147</v>
      </c>
    </row>
    <row r="4" ht="19.5" customHeight="1" spans="1:6">
      <c r="A4" s="23"/>
      <c r="B4" s="25"/>
      <c r="C4" s="25"/>
      <c r="D4" s="25"/>
      <c r="E4" s="25"/>
      <c r="F4" s="25"/>
    </row>
    <row r="5" ht="19.5" customHeight="1" spans="1:6">
      <c r="A5" s="23"/>
      <c r="B5" s="25"/>
      <c r="C5" s="25"/>
      <c r="D5" s="25"/>
      <c r="E5" s="25"/>
      <c r="F5" s="25"/>
    </row>
    <row r="6" ht="19.5" customHeight="1" spans="1:6">
      <c r="A6" s="16" t="s">
        <v>8</v>
      </c>
      <c r="B6" s="20"/>
      <c r="C6" s="20"/>
      <c r="D6" s="20"/>
      <c r="E6" s="20"/>
      <c r="F6" s="20"/>
    </row>
  </sheetData>
  <mergeCells count="1">
    <mergeCell ref="A1:F1"/>
  </mergeCells>
  <pageMargins left="0.91" right="0.91" top="0.98" bottom="0.98" header="0.51" footer="0.51"/>
  <pageSetup paperSize="9" orientation="portrait" useFirstPageNumber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"/>
  <sheetViews>
    <sheetView showGridLines="0" workbookViewId="0">
      <selection activeCell="C4" sqref="C4"/>
    </sheetView>
  </sheetViews>
  <sheetFormatPr defaultColWidth="9.14285714285714" defaultRowHeight="14.25" customHeight="1" outlineLevelRow="4" outlineLevelCol="3"/>
  <cols>
    <col min="1" max="1" width="20" customWidth="1"/>
    <col min="2" max="2" width="35.5714285714286" customWidth="1"/>
    <col min="3" max="3" width="19.5714285714286" customWidth="1"/>
    <col min="4" max="4" width="19.7142857142857" customWidth="1"/>
  </cols>
  <sheetData>
    <row r="1" ht="31.5" customHeight="1" spans="1:4">
      <c r="A1" s="12" t="s">
        <v>13</v>
      </c>
      <c r="B1" s="13"/>
      <c r="C1" s="13"/>
      <c r="D1" s="13"/>
    </row>
    <row r="2" ht="13.5" customHeight="1" spans="1:4">
      <c r="A2" s="33"/>
      <c r="B2" s="33"/>
      <c r="C2" s="33"/>
      <c r="D2" s="15" t="s">
        <v>14</v>
      </c>
    </row>
    <row r="3" ht="19.5" customHeight="1" spans="1:4">
      <c r="A3" s="24"/>
      <c r="B3" s="16" t="s">
        <v>12</v>
      </c>
      <c r="C3" s="16" t="s">
        <v>3</v>
      </c>
      <c r="D3" s="16" t="s">
        <v>4</v>
      </c>
    </row>
    <row r="4" ht="19.5" customHeight="1" spans="1:4">
      <c r="A4" s="23"/>
      <c r="B4" s="23"/>
      <c r="C4" s="25"/>
      <c r="D4" s="25"/>
    </row>
    <row r="5" ht="19.5" customHeight="1" spans="1:4">
      <c r="A5" s="24"/>
      <c r="B5" s="16" t="s">
        <v>8</v>
      </c>
      <c r="C5" s="20"/>
      <c r="D5" s="20"/>
    </row>
  </sheetData>
  <mergeCells count="1">
    <mergeCell ref="A1:D1"/>
  </mergeCells>
  <pageMargins left="0.91" right="0.91" top="0.98" bottom="0.98" header="0.51" footer="0.51"/>
  <pageSetup paperSize="9" orientation="portrait" useFirstPageNumber="1"/>
  <headerFooter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"/>
  <sheetViews>
    <sheetView showGridLines="0" workbookViewId="0">
      <selection activeCell="C5" sqref="C5"/>
    </sheetView>
  </sheetViews>
  <sheetFormatPr defaultColWidth="9.14285714285714" defaultRowHeight="14.25" customHeight="1" outlineLevelRow="4" outlineLevelCol="3"/>
  <cols>
    <col min="1" max="1" width="20" customWidth="1"/>
    <col min="2" max="2" width="34.2857142857143" customWidth="1"/>
    <col min="3" max="3" width="20" customWidth="1"/>
    <col min="4" max="4" width="19.5714285714286" customWidth="1"/>
  </cols>
  <sheetData>
    <row r="1" ht="31.5" customHeight="1" spans="1:4">
      <c r="A1" s="12" t="s">
        <v>148</v>
      </c>
      <c r="B1" s="13"/>
      <c r="C1" s="13"/>
      <c r="D1" s="13"/>
    </row>
    <row r="2" ht="13.5" customHeight="1" spans="1:4">
      <c r="A2" s="14"/>
      <c r="B2" s="14"/>
      <c r="C2" s="14"/>
      <c r="D2" s="15" t="s">
        <v>149</v>
      </c>
    </row>
    <row r="3" ht="19.5" customHeight="1" spans="1:4">
      <c r="A3" s="16" t="s">
        <v>17</v>
      </c>
      <c r="B3" s="16" t="s">
        <v>150</v>
      </c>
      <c r="C3" s="16" t="s">
        <v>151</v>
      </c>
      <c r="D3" s="16" t="s">
        <v>152</v>
      </c>
    </row>
    <row r="4" ht="19.5" customHeight="1" spans="1:4">
      <c r="A4" s="23"/>
      <c r="B4" s="23"/>
      <c r="C4" s="25"/>
      <c r="D4" s="25"/>
    </row>
    <row r="5" ht="19.5" customHeight="1" spans="1:4">
      <c r="A5" s="24"/>
      <c r="B5" s="16" t="s">
        <v>8</v>
      </c>
      <c r="C5" s="20"/>
      <c r="D5" s="20"/>
    </row>
  </sheetData>
  <mergeCells count="1">
    <mergeCell ref="A1:D1"/>
  </mergeCells>
  <pageMargins left="0.91" right="0.91" top="0.98" bottom="0.98" header="0.51" footer="0.51"/>
  <pageSetup paperSize="9" orientation="portrait" useFirstPageNumber="1"/>
  <headerFooter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"/>
  <sheetViews>
    <sheetView showGridLines="0" workbookViewId="0">
      <selection activeCell="D4" sqref="D4"/>
    </sheetView>
  </sheetViews>
  <sheetFormatPr defaultColWidth="9.14285714285714" defaultRowHeight="14.25" customHeight="1" outlineLevelRow="4" outlineLevelCol="3"/>
  <cols>
    <col min="1" max="1" width="20" customWidth="1"/>
    <col min="2" max="2" width="36" customWidth="1"/>
    <col min="3" max="3" width="21" customWidth="1"/>
    <col min="4" max="4" width="19.5714285714286" customWidth="1"/>
  </cols>
  <sheetData>
    <row r="1" ht="31.5" customHeight="1" spans="1:4">
      <c r="A1" s="12" t="s">
        <v>153</v>
      </c>
      <c r="B1" s="13"/>
      <c r="C1" s="13"/>
      <c r="D1" s="13"/>
    </row>
    <row r="2" ht="13.5" customHeight="1" spans="1:4">
      <c r="A2" s="14"/>
      <c r="B2" s="14"/>
      <c r="C2" s="14"/>
      <c r="D2" s="15" t="s">
        <v>154</v>
      </c>
    </row>
    <row r="3" ht="19.5" customHeight="1" spans="1:4">
      <c r="A3" s="16" t="s">
        <v>17</v>
      </c>
      <c r="B3" s="16" t="s">
        <v>150</v>
      </c>
      <c r="C3" s="16" t="s">
        <v>151</v>
      </c>
      <c r="D3" s="16" t="s">
        <v>152</v>
      </c>
    </row>
    <row r="4" ht="19.5" customHeight="1" spans="1:4">
      <c r="A4" s="23"/>
      <c r="B4" s="23"/>
      <c r="C4" s="8"/>
      <c r="D4" s="8"/>
    </row>
    <row r="5" ht="19.5" customHeight="1" spans="1:4">
      <c r="A5" s="24"/>
      <c r="B5" s="16" t="s">
        <v>8</v>
      </c>
      <c r="C5" s="20"/>
      <c r="D5" s="20"/>
    </row>
  </sheetData>
  <mergeCells count="1">
    <mergeCell ref="A1:D1"/>
  </mergeCells>
  <pageMargins left="0.91" right="0.91" top="0.98" bottom="0.98" header="0.51" footer="0.51"/>
  <pageSetup paperSize="9" orientation="portrait" useFirstPageNumber="1"/>
  <headerFooter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"/>
  <sheetViews>
    <sheetView showGridLines="0" workbookViewId="0">
      <selection activeCell="D4" sqref="D4"/>
    </sheetView>
  </sheetViews>
  <sheetFormatPr defaultColWidth="9.14285714285714" defaultRowHeight="14.25" customHeight="1" outlineLevelRow="4" outlineLevelCol="3"/>
  <cols>
    <col min="1" max="1" width="20" customWidth="1"/>
    <col min="2" max="2" width="25.7142857142857" customWidth="1"/>
    <col min="3" max="4" width="16.5714285714286" customWidth="1"/>
  </cols>
  <sheetData>
    <row r="1" ht="31.5" customHeight="1" spans="1:4">
      <c r="A1" s="11"/>
      <c r="B1" s="12" t="s">
        <v>155</v>
      </c>
      <c r="C1" s="13"/>
      <c r="D1" s="13"/>
    </row>
    <row r="2" ht="13.5" customHeight="1" spans="1:4">
      <c r="A2" s="3"/>
      <c r="B2" s="14"/>
      <c r="C2" s="14"/>
      <c r="D2" s="15" t="s">
        <v>156</v>
      </c>
    </row>
    <row r="3" ht="19.5" customHeight="1" spans="1:4">
      <c r="A3" s="21" t="s">
        <v>17</v>
      </c>
      <c r="B3" s="16" t="s">
        <v>150</v>
      </c>
      <c r="C3" s="16" t="s">
        <v>151</v>
      </c>
      <c r="D3" s="16" t="s">
        <v>152</v>
      </c>
    </row>
    <row r="4" ht="19.5" customHeight="1" spans="1:4">
      <c r="A4" s="22"/>
      <c r="B4" s="23"/>
      <c r="C4" s="8"/>
      <c r="D4" s="8"/>
    </row>
    <row r="5" ht="19.5" customHeight="1" spans="1:4">
      <c r="A5" s="22"/>
      <c r="B5" s="16" t="s">
        <v>8</v>
      </c>
      <c r="C5" s="20"/>
      <c r="D5" s="20"/>
    </row>
  </sheetData>
  <mergeCells count="1">
    <mergeCell ref="B1:D1"/>
  </mergeCells>
  <pageMargins left="0.91" right="0.91" top="0.98" bottom="0.98" header="0.51" footer="0.51"/>
  <pageSetup paperSize="9" orientation="portrait" useFirstPageNumber="1"/>
  <headerFooter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8"/>
  <sheetViews>
    <sheetView showGridLines="0" workbookViewId="0">
      <selection activeCell="C17" sqref="C17"/>
    </sheetView>
  </sheetViews>
  <sheetFormatPr defaultColWidth="9.14285714285714" defaultRowHeight="14.25" customHeight="1" outlineLevelCol="2"/>
  <cols>
    <col min="1" max="1" width="25.7142857142857" customWidth="1"/>
    <col min="2" max="3" width="16.5714285714286" customWidth="1"/>
  </cols>
  <sheetData>
    <row r="1" ht="31.5" customHeight="1" spans="1:3">
      <c r="A1" s="12" t="s">
        <v>157</v>
      </c>
      <c r="B1" s="13"/>
      <c r="C1" s="13"/>
    </row>
    <row r="2" ht="13.5" customHeight="1" spans="1:3">
      <c r="A2" s="14"/>
      <c r="B2" s="14"/>
      <c r="C2" s="15" t="s">
        <v>158</v>
      </c>
    </row>
    <row r="3" ht="19.5" customHeight="1" spans="1:3">
      <c r="A3" s="16" t="s">
        <v>2</v>
      </c>
      <c r="B3" s="16" t="s">
        <v>151</v>
      </c>
      <c r="C3" s="16" t="s">
        <v>152</v>
      </c>
    </row>
    <row r="4" ht="19.5" customHeight="1" spans="1:3">
      <c r="A4" s="10" t="s">
        <v>159</v>
      </c>
      <c r="B4" s="20">
        <v>891149.26</v>
      </c>
      <c r="C4" s="20">
        <v>0</v>
      </c>
    </row>
    <row r="5" ht="19.5" customHeight="1" spans="1:3">
      <c r="A5" s="10" t="s">
        <v>160</v>
      </c>
      <c r="B5" s="20">
        <v>157776.62</v>
      </c>
      <c r="C5" s="20">
        <v>0</v>
      </c>
    </row>
    <row r="6" ht="19.5" customHeight="1" spans="1:3">
      <c r="A6" s="10" t="s">
        <v>161</v>
      </c>
      <c r="B6" s="20">
        <v>0</v>
      </c>
      <c r="C6" s="20">
        <v>0</v>
      </c>
    </row>
    <row r="7" ht="19.5" customHeight="1" spans="1:3">
      <c r="A7" s="10" t="s">
        <v>162</v>
      </c>
      <c r="B7" s="20">
        <v>0</v>
      </c>
      <c r="C7" s="20">
        <v>0</v>
      </c>
    </row>
    <row r="8" ht="19.5" customHeight="1" spans="1:3">
      <c r="A8" s="10" t="s">
        <v>163</v>
      </c>
      <c r="B8" s="20">
        <v>20885.64</v>
      </c>
      <c r="C8" s="20">
        <v>0</v>
      </c>
    </row>
    <row r="9" ht="19.5" customHeight="1" spans="1:3">
      <c r="A9" s="10" t="s">
        <v>164</v>
      </c>
      <c r="B9" s="20">
        <v>0</v>
      </c>
      <c r="C9" s="20">
        <v>0</v>
      </c>
    </row>
    <row r="10" ht="19.5" customHeight="1" spans="1:3">
      <c r="A10" s="10" t="s">
        <v>165</v>
      </c>
      <c r="B10" s="20">
        <v>0</v>
      </c>
      <c r="C10" s="20">
        <v>0</v>
      </c>
    </row>
    <row r="11" ht="19.5" customHeight="1" spans="1:3">
      <c r="A11" s="10" t="s">
        <v>166</v>
      </c>
      <c r="B11" s="20">
        <v>0</v>
      </c>
      <c r="C11" s="20">
        <v>0</v>
      </c>
    </row>
    <row r="12" ht="19.5" customHeight="1" spans="1:3">
      <c r="A12" s="10" t="s">
        <v>167</v>
      </c>
      <c r="B12" s="20">
        <v>0</v>
      </c>
      <c r="C12" s="20">
        <v>0</v>
      </c>
    </row>
    <row r="13" ht="19.5" customHeight="1" spans="1:3">
      <c r="A13" s="10" t="s">
        <v>168</v>
      </c>
      <c r="B13" s="20"/>
      <c r="C13" s="20"/>
    </row>
    <row r="14" ht="19.5" customHeight="1" spans="1:3">
      <c r="A14" s="10" t="s">
        <v>169</v>
      </c>
      <c r="B14" s="20">
        <v>0</v>
      </c>
      <c r="C14" s="20">
        <v>0</v>
      </c>
    </row>
    <row r="15" ht="19.5" customHeight="1" spans="1:3">
      <c r="A15" s="10" t="s">
        <v>170</v>
      </c>
      <c r="B15" s="20"/>
      <c r="C15" s="20"/>
    </row>
    <row r="16" ht="19.5" customHeight="1" spans="1:3">
      <c r="A16" s="10" t="s">
        <v>171</v>
      </c>
      <c r="B16" s="20"/>
      <c r="C16" s="20"/>
    </row>
    <row r="17" ht="19.5" customHeight="1" spans="1:3">
      <c r="A17" s="10" t="s">
        <v>172</v>
      </c>
      <c r="B17" s="20">
        <v>0</v>
      </c>
      <c r="C17" s="20">
        <v>0</v>
      </c>
    </row>
    <row r="18" ht="19.5" customHeight="1" spans="1:3">
      <c r="A18" s="16" t="s">
        <v>8</v>
      </c>
      <c r="B18" s="20">
        <f>SUM(B4:B17)</f>
        <v>1069811.52</v>
      </c>
      <c r="C18" s="20">
        <f>SUM(C4:C17)</f>
        <v>0</v>
      </c>
    </row>
  </sheetData>
  <mergeCells count="1">
    <mergeCell ref="A1:C1"/>
  </mergeCells>
  <pageMargins left="0.91" right="0.91" top="0.98" bottom="0.98" header="0.51" footer="0.51"/>
  <pageSetup paperSize="9" orientation="portrait" useFirstPageNumber="1"/>
  <headerFooter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8"/>
  <sheetViews>
    <sheetView showGridLines="0" workbookViewId="0">
      <selection activeCell="D4" sqref="D4"/>
    </sheetView>
  </sheetViews>
  <sheetFormatPr defaultColWidth="9.14285714285714" defaultRowHeight="14.25" customHeight="1" outlineLevelRow="7" outlineLevelCol="3"/>
  <cols>
    <col min="1" max="1" width="20" customWidth="1"/>
    <col min="2" max="2" width="25.7142857142857" customWidth="1"/>
    <col min="3" max="4" width="16.5714285714286" customWidth="1"/>
  </cols>
  <sheetData>
    <row r="1" ht="31.5" customHeight="1" spans="1:4">
      <c r="A1" s="11"/>
      <c r="B1" s="12" t="s">
        <v>173</v>
      </c>
      <c r="C1" s="13"/>
      <c r="D1" s="13"/>
    </row>
    <row r="2" ht="13.5" customHeight="1" spans="1:4">
      <c r="A2" s="3"/>
      <c r="B2" s="14"/>
      <c r="C2" s="14"/>
      <c r="D2" s="15" t="s">
        <v>174</v>
      </c>
    </row>
    <row r="3" ht="19.5" customHeight="1" spans="1:4">
      <c r="A3" s="21" t="s">
        <v>17</v>
      </c>
      <c r="B3" s="16" t="s">
        <v>175</v>
      </c>
      <c r="C3" s="16" t="s">
        <v>151</v>
      </c>
      <c r="D3" s="16" t="s">
        <v>152</v>
      </c>
    </row>
    <row r="4" ht="19.5" customHeight="1" spans="1:4">
      <c r="A4" s="22" t="s">
        <v>127</v>
      </c>
      <c r="B4" s="23" t="s">
        <v>128</v>
      </c>
      <c r="C4" s="8">
        <v>158753.98</v>
      </c>
      <c r="D4" s="8">
        <v>0</v>
      </c>
    </row>
    <row r="5" s="11" customFormat="1" ht="19.5" customHeight="1" spans="1:4">
      <c r="A5" s="22" t="s">
        <v>129</v>
      </c>
      <c r="B5" s="23" t="s">
        <v>130</v>
      </c>
      <c r="C5" s="8">
        <v>158753.98</v>
      </c>
      <c r="D5" s="8">
        <v>0</v>
      </c>
    </row>
    <row r="6" s="11" customFormat="1" ht="19.5" customHeight="1" spans="1:4">
      <c r="A6" s="22" t="s">
        <v>20</v>
      </c>
      <c r="B6" s="23" t="s">
        <v>21</v>
      </c>
      <c r="C6" s="8">
        <v>911057.54</v>
      </c>
      <c r="D6" s="8">
        <v>0</v>
      </c>
    </row>
    <row r="7" s="11" customFormat="1" ht="19.5" customHeight="1" spans="1:4">
      <c r="A7" s="22" t="s">
        <v>22</v>
      </c>
      <c r="B7" s="23" t="s">
        <v>23</v>
      </c>
      <c r="C7" s="8">
        <v>911057.54</v>
      </c>
      <c r="D7" s="8">
        <v>0</v>
      </c>
    </row>
    <row r="8" s="11" customFormat="1" ht="19.5" customHeight="1" spans="1:4">
      <c r="A8" s="22" t="s">
        <v>24</v>
      </c>
      <c r="B8" s="23" t="s">
        <v>25</v>
      </c>
      <c r="C8" s="8">
        <v>911057.54</v>
      </c>
      <c r="D8" s="8">
        <v>0</v>
      </c>
    </row>
  </sheetData>
  <mergeCells count="1">
    <mergeCell ref="B1:D1"/>
  </mergeCells>
  <pageMargins left="0.91" right="0.91" top="0.98" bottom="0.98" header="0.51" footer="0.51"/>
  <pageSetup paperSize="9" orientation="portrait" useFirstPageNumber="1"/>
  <headerFooter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9"/>
  <sheetViews>
    <sheetView showGridLines="0" workbookViewId="0">
      <selection activeCell="C5" sqref="C5"/>
    </sheetView>
  </sheetViews>
  <sheetFormatPr defaultColWidth="9.14285714285714" defaultRowHeight="14.25" customHeight="1" outlineLevelCol="2"/>
  <cols>
    <col min="1" max="1" width="25.7142857142857" customWidth="1"/>
    <col min="2" max="3" width="16.5714285714286" customWidth="1"/>
  </cols>
  <sheetData>
    <row r="1" ht="31.5" customHeight="1" spans="1:3">
      <c r="A1" s="12" t="s">
        <v>176</v>
      </c>
      <c r="B1" s="13"/>
      <c r="C1" s="13"/>
    </row>
    <row r="2" ht="13.5" customHeight="1" spans="1:3">
      <c r="A2" s="14"/>
      <c r="B2" s="14"/>
      <c r="C2" s="15" t="s">
        <v>177</v>
      </c>
    </row>
    <row r="3" ht="19.5" customHeight="1" spans="1:3">
      <c r="A3" s="16" t="s">
        <v>178</v>
      </c>
      <c r="B3" s="16" t="s">
        <v>151</v>
      </c>
      <c r="C3" s="16" t="s">
        <v>152</v>
      </c>
    </row>
    <row r="4" ht="19.5" customHeight="1" spans="1:3">
      <c r="A4" s="10" t="s">
        <v>179</v>
      </c>
      <c r="B4" s="20">
        <v>0</v>
      </c>
      <c r="C4" s="20">
        <v>0</v>
      </c>
    </row>
    <row r="5" ht="19.5" customHeight="1" spans="1:3">
      <c r="A5" s="10" t="s">
        <v>180</v>
      </c>
      <c r="B5" s="20">
        <v>0</v>
      </c>
      <c r="C5" s="20">
        <v>0</v>
      </c>
    </row>
    <row r="6" ht="19.5" customHeight="1" spans="1:3">
      <c r="A6" s="10" t="s">
        <v>181</v>
      </c>
      <c r="B6" s="20">
        <v>0</v>
      </c>
      <c r="C6" s="20">
        <v>0</v>
      </c>
    </row>
    <row r="7" ht="19.5" customHeight="1" spans="1:3">
      <c r="A7" s="10" t="s">
        <v>182</v>
      </c>
      <c r="B7" s="20">
        <v>0</v>
      </c>
      <c r="C7" s="20">
        <v>0</v>
      </c>
    </row>
    <row r="8" ht="19.5" customHeight="1" spans="1:3">
      <c r="A8" s="10" t="s">
        <v>183</v>
      </c>
      <c r="B8" s="20">
        <v>0</v>
      </c>
      <c r="C8" s="20">
        <v>0</v>
      </c>
    </row>
    <row r="9" ht="19.5" customHeight="1" spans="1:3">
      <c r="A9" s="16" t="s">
        <v>8</v>
      </c>
      <c r="B9" s="20">
        <f>SUM(B4:B8)</f>
        <v>0</v>
      </c>
      <c r="C9" s="20">
        <f>SUM(C4:C8)</f>
        <v>0</v>
      </c>
    </row>
  </sheetData>
  <mergeCells count="1">
    <mergeCell ref="A1:C1"/>
  </mergeCells>
  <pageMargins left="0.91" right="0.91" top="0.98" bottom="0.98" header="0.51" footer="0.51"/>
  <pageSetup paperSize="9" orientation="portrait" useFirstPageNumber="1"/>
  <headerFooter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8"/>
  <sheetViews>
    <sheetView showGridLines="0" workbookViewId="0">
      <selection activeCell="C18" sqref="C18"/>
    </sheetView>
  </sheetViews>
  <sheetFormatPr defaultColWidth="9.14285714285714" defaultRowHeight="14.25" customHeight="1" outlineLevelCol="2"/>
  <cols>
    <col min="1" max="1" width="25.7142857142857" customWidth="1"/>
    <col min="2" max="3" width="19.5714285714286" customWidth="1"/>
  </cols>
  <sheetData>
    <row r="1" ht="31.5" customHeight="1" spans="1:3">
      <c r="A1" s="12" t="s">
        <v>184</v>
      </c>
      <c r="B1" s="13"/>
      <c r="C1" s="13"/>
    </row>
    <row r="2" ht="13.5" customHeight="1" spans="1:3">
      <c r="A2" s="14"/>
      <c r="B2" s="14"/>
      <c r="C2" s="15" t="s">
        <v>185</v>
      </c>
    </row>
    <row r="3" ht="19.5" customHeight="1" spans="1:3">
      <c r="A3" s="16" t="s">
        <v>2</v>
      </c>
      <c r="B3" s="16" t="s">
        <v>186</v>
      </c>
      <c r="C3" s="16" t="s">
        <v>187</v>
      </c>
    </row>
    <row r="4" ht="19.5" customHeight="1" spans="1:3">
      <c r="A4" s="10" t="s">
        <v>159</v>
      </c>
      <c r="B4" s="8">
        <v>891149.26</v>
      </c>
      <c r="C4" s="8">
        <v>0</v>
      </c>
    </row>
    <row r="5" ht="19.5" customHeight="1" spans="1:3">
      <c r="A5" s="10" t="s">
        <v>160</v>
      </c>
      <c r="B5" s="17">
        <v>157776.62</v>
      </c>
      <c r="C5" s="8">
        <v>0</v>
      </c>
    </row>
    <row r="6" ht="19.5" customHeight="1" spans="1:3">
      <c r="A6" s="10" t="s">
        <v>161</v>
      </c>
      <c r="B6" s="17">
        <v>0</v>
      </c>
      <c r="C6" s="8">
        <v>0</v>
      </c>
    </row>
    <row r="7" ht="19.5" customHeight="1" spans="1:3">
      <c r="A7" s="10" t="s">
        <v>162</v>
      </c>
      <c r="B7" s="17">
        <v>0</v>
      </c>
      <c r="C7" s="8">
        <v>0</v>
      </c>
    </row>
    <row r="8" ht="19.5" customHeight="1" spans="1:3">
      <c r="A8" s="10" t="s">
        <v>163</v>
      </c>
      <c r="B8" s="17">
        <v>20885.64</v>
      </c>
      <c r="C8" s="8">
        <v>0</v>
      </c>
    </row>
    <row r="9" ht="19.5" customHeight="1" spans="1:3">
      <c r="A9" s="10" t="s">
        <v>164</v>
      </c>
      <c r="B9" s="17">
        <v>0</v>
      </c>
      <c r="C9" s="8">
        <v>0</v>
      </c>
    </row>
    <row r="10" ht="19.5" customHeight="1" spans="1:3">
      <c r="A10" s="10" t="s">
        <v>165</v>
      </c>
      <c r="B10" s="17">
        <v>0</v>
      </c>
      <c r="C10" s="8">
        <v>0</v>
      </c>
    </row>
    <row r="11" ht="19.5" customHeight="1" spans="1:3">
      <c r="A11" s="10" t="s">
        <v>166</v>
      </c>
      <c r="B11" s="17">
        <v>0</v>
      </c>
      <c r="C11" s="8">
        <v>0</v>
      </c>
    </row>
    <row r="12" ht="19.5" customHeight="1" spans="1:3">
      <c r="A12" s="10" t="s">
        <v>167</v>
      </c>
      <c r="B12" s="17">
        <v>0</v>
      </c>
      <c r="C12" s="8">
        <v>0</v>
      </c>
    </row>
    <row r="13" ht="19.5" customHeight="1" spans="1:3">
      <c r="A13" s="10" t="s">
        <v>168</v>
      </c>
      <c r="B13" s="18"/>
      <c r="C13" s="18"/>
    </row>
    <row r="14" ht="19.5" customHeight="1" spans="1:3">
      <c r="A14" s="10" t="s">
        <v>169</v>
      </c>
      <c r="B14" s="17">
        <v>0</v>
      </c>
      <c r="C14" s="17">
        <v>0</v>
      </c>
    </row>
    <row r="15" ht="19.5" customHeight="1" spans="1:3">
      <c r="A15" s="10" t="s">
        <v>170</v>
      </c>
      <c r="B15" s="18"/>
      <c r="C15" s="18"/>
    </row>
    <row r="16" ht="19.5" customHeight="1" spans="1:3">
      <c r="A16" s="10" t="s">
        <v>171</v>
      </c>
      <c r="B16" s="18"/>
      <c r="C16" s="18"/>
    </row>
    <row r="17" ht="19.5" customHeight="1" spans="1:3">
      <c r="A17" s="10" t="s">
        <v>172</v>
      </c>
      <c r="B17" s="17">
        <v>0</v>
      </c>
      <c r="C17" s="17">
        <v>0</v>
      </c>
    </row>
    <row r="18" ht="19.5" customHeight="1" spans="1:3">
      <c r="A18" s="16" t="s">
        <v>188</v>
      </c>
      <c r="B18" s="19">
        <f>SUM(B4:B17)</f>
        <v>1069811.52</v>
      </c>
      <c r="C18" s="19">
        <f>SUM(C4:C17)</f>
        <v>0</v>
      </c>
    </row>
  </sheetData>
  <mergeCells count="1">
    <mergeCell ref="A1:C1"/>
  </mergeCells>
  <pageMargins left="0.91" right="0.91" top="0.98" bottom="0.98" header="0.51" footer="0.51"/>
  <pageSetup paperSize="9" orientation="portrait" useFirstPageNumber="1"/>
  <headerFooter/>
</worksheet>
</file>

<file path=xl/worksheets/sheet3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5"/>
  <sheetViews>
    <sheetView showGridLines="0" workbookViewId="0">
      <selection activeCell="A1" sqref="A1:B1"/>
    </sheetView>
  </sheetViews>
  <sheetFormatPr defaultColWidth="9.14285714285714" defaultRowHeight="14.25" customHeight="1" outlineLevelCol="1"/>
  <cols>
    <col min="1" max="1" width="56" customWidth="1"/>
    <col min="2" max="2" width="22.7142857142857" customWidth="1"/>
  </cols>
  <sheetData>
    <row r="1" ht="27.75" customHeight="1" spans="1:2">
      <c r="A1" s="1" t="s">
        <v>189</v>
      </c>
      <c r="B1" s="2"/>
    </row>
    <row r="2" ht="16.5" customHeight="1" spans="1:2">
      <c r="A2" s="3"/>
      <c r="B2" s="4" t="s">
        <v>190</v>
      </c>
    </row>
    <row r="3" ht="15.75" customHeight="1" spans="1:2">
      <c r="A3" s="5" t="s">
        <v>191</v>
      </c>
      <c r="B3" s="6" t="s">
        <v>192</v>
      </c>
    </row>
    <row r="4" ht="19.5" customHeight="1" spans="1:2">
      <c r="A4" s="7" t="s">
        <v>193</v>
      </c>
      <c r="B4" s="8">
        <v>0</v>
      </c>
    </row>
    <row r="5" ht="19.5" customHeight="1" spans="1:2">
      <c r="A5" s="7" t="s">
        <v>194</v>
      </c>
      <c r="B5" s="9" t="s">
        <v>195</v>
      </c>
    </row>
    <row r="6" ht="19.5" customHeight="1" spans="1:2">
      <c r="A6" s="7" t="s">
        <v>196</v>
      </c>
      <c r="B6" s="8">
        <f>B7+B10-B15-B18</f>
        <v>44820.36</v>
      </c>
    </row>
    <row r="7" ht="19.5" customHeight="1" spans="1:2">
      <c r="A7" s="7" t="s">
        <v>197</v>
      </c>
      <c r="B7" s="8">
        <f>B8+B9</f>
        <v>0</v>
      </c>
    </row>
    <row r="8" ht="19.5" customHeight="1" spans="1:2">
      <c r="A8" s="10" t="s">
        <v>198</v>
      </c>
      <c r="B8" s="8">
        <v>0</v>
      </c>
    </row>
    <row r="9" ht="19.5" customHeight="1" spans="1:2">
      <c r="A9" s="10" t="s">
        <v>199</v>
      </c>
      <c r="B9" s="8">
        <v>0</v>
      </c>
    </row>
    <row r="10" ht="19.5" customHeight="1" spans="1:2">
      <c r="A10" s="7" t="s">
        <v>200</v>
      </c>
      <c r="B10" s="8">
        <f>B11+B12+B13+B14</f>
        <v>941361</v>
      </c>
    </row>
    <row r="11" ht="19.5" customHeight="1" spans="1:2">
      <c r="A11" s="10" t="s">
        <v>201</v>
      </c>
      <c r="B11" s="8">
        <v>941361</v>
      </c>
    </row>
    <row r="12" ht="19.5" customHeight="1" spans="1:2">
      <c r="A12" s="10" t="s">
        <v>202</v>
      </c>
      <c r="B12" s="8">
        <v>0</v>
      </c>
    </row>
    <row r="13" ht="19.5" customHeight="1" spans="1:2">
      <c r="A13" s="10" t="s">
        <v>203</v>
      </c>
      <c r="B13" s="8">
        <v>0</v>
      </c>
    </row>
    <row r="14" ht="19.5" customHeight="1" spans="1:2">
      <c r="A14" s="10" t="s">
        <v>204</v>
      </c>
      <c r="B14" s="8">
        <v>0</v>
      </c>
    </row>
    <row r="15" ht="19.5" customHeight="1" spans="1:2">
      <c r="A15" s="7" t="s">
        <v>205</v>
      </c>
      <c r="B15" s="8">
        <f>B16+B17</f>
        <v>0</v>
      </c>
    </row>
    <row r="16" ht="19.5" customHeight="1" spans="1:2">
      <c r="A16" s="10" t="s">
        <v>206</v>
      </c>
      <c r="B16" s="8">
        <v>0</v>
      </c>
    </row>
    <row r="17" ht="19.5" customHeight="1" spans="1:2">
      <c r="A17" s="10" t="s">
        <v>207</v>
      </c>
      <c r="B17" s="8">
        <v>0</v>
      </c>
    </row>
    <row r="18" ht="19.5" customHeight="1" spans="1:2">
      <c r="A18" s="7" t="s">
        <v>208</v>
      </c>
      <c r="B18" s="8">
        <f>B19+B20+B21+B22</f>
        <v>896540.64</v>
      </c>
    </row>
    <row r="19" ht="19.5" customHeight="1" spans="1:2">
      <c r="A19" s="10" t="s">
        <v>209</v>
      </c>
      <c r="B19" s="8">
        <v>0</v>
      </c>
    </row>
    <row r="20" ht="19.5" customHeight="1" spans="1:2">
      <c r="A20" s="10" t="s">
        <v>210</v>
      </c>
      <c r="B20" s="8">
        <v>20885.64</v>
      </c>
    </row>
    <row r="21" ht="19.5" customHeight="1" spans="1:2">
      <c r="A21" s="10" t="s">
        <v>211</v>
      </c>
      <c r="B21" s="8">
        <v>0</v>
      </c>
    </row>
    <row r="22" ht="19.5" customHeight="1" spans="1:2">
      <c r="A22" s="10" t="s">
        <v>212</v>
      </c>
      <c r="B22" s="8">
        <v>875655</v>
      </c>
    </row>
    <row r="23" ht="19.5" customHeight="1" spans="1:2">
      <c r="A23" s="7" t="s">
        <v>213</v>
      </c>
      <c r="B23" s="8">
        <v>0</v>
      </c>
    </row>
    <row r="24" ht="19.5" customHeight="1" spans="1:2">
      <c r="A24" s="7" t="s">
        <v>214</v>
      </c>
      <c r="B24" s="8">
        <v>-20885.6400000001</v>
      </c>
    </row>
    <row r="25" ht="13.5" customHeight="1" spans="1:2">
      <c r="A25" s="11"/>
      <c r="B25" s="11"/>
    </row>
  </sheetData>
  <mergeCells count="1">
    <mergeCell ref="A1:B1"/>
  </mergeCells>
  <pageMargins left="0.91" right="0.91" top="0.98" bottom="0.98" header="0.51" footer="0.51"/>
  <pageSetup paperSize="9" orientation="portrait" useFirstPageNumber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7"/>
  <sheetViews>
    <sheetView showGridLines="0" workbookViewId="0">
      <selection activeCell="C4" sqref="C4"/>
    </sheetView>
  </sheetViews>
  <sheetFormatPr defaultColWidth="9.14285714285714" defaultRowHeight="14.25" customHeight="1" outlineLevelRow="6" outlineLevelCol="3"/>
  <cols>
    <col min="1" max="1" width="20" customWidth="1"/>
    <col min="2" max="2" width="36.5714285714286" customWidth="1"/>
    <col min="3" max="3" width="20" customWidth="1"/>
    <col min="4" max="4" width="19.4285714285714" customWidth="1"/>
  </cols>
  <sheetData>
    <row r="1" ht="31.5" customHeight="1" spans="1:4">
      <c r="A1" s="12" t="s">
        <v>15</v>
      </c>
      <c r="B1" s="13"/>
      <c r="C1" s="13"/>
      <c r="D1" s="13"/>
    </row>
    <row r="2" ht="13.5" customHeight="1" spans="1:4">
      <c r="A2" s="33"/>
      <c r="B2" s="33"/>
      <c r="C2" s="33"/>
      <c r="D2" s="15" t="s">
        <v>16</v>
      </c>
    </row>
    <row r="3" ht="19.5" customHeight="1" spans="1:4">
      <c r="A3" s="16" t="s">
        <v>17</v>
      </c>
      <c r="B3" s="16" t="s">
        <v>12</v>
      </c>
      <c r="C3" s="16" t="s">
        <v>3</v>
      </c>
      <c r="D3" s="16" t="s">
        <v>4</v>
      </c>
    </row>
    <row r="4" ht="19.5" customHeight="1" spans="1:4">
      <c r="A4" s="23"/>
      <c r="B4" s="23"/>
      <c r="C4" s="8"/>
      <c r="D4" s="8"/>
    </row>
    <row r="5" ht="19.5" customHeight="1" spans="1:4">
      <c r="A5" s="24"/>
      <c r="B5" s="16" t="s">
        <v>8</v>
      </c>
      <c r="C5" s="20"/>
      <c r="D5" s="20"/>
    </row>
    <row r="6" ht="13.5" customHeight="1" spans="1:4">
      <c r="A6" s="11"/>
      <c r="B6" s="11"/>
      <c r="C6" s="11"/>
      <c r="D6" s="11"/>
    </row>
    <row r="7" ht="13.5" customHeight="1" spans="1:4">
      <c r="A7" s="11"/>
      <c r="B7" s="11"/>
      <c r="C7" s="11"/>
      <c r="D7" s="11"/>
    </row>
  </sheetData>
  <mergeCells count="1">
    <mergeCell ref="A1:D1"/>
  </mergeCells>
  <pageMargins left="0.91" right="0.91" top="0.98" bottom="0.98" header="0.51" footer="0.51"/>
  <pageSetup paperSize="9" orientation="portrait" useFirstPageNumber="1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6"/>
  <sheetViews>
    <sheetView showGridLines="0" workbookViewId="0">
      <selection activeCell="D5" sqref="D5"/>
    </sheetView>
  </sheetViews>
  <sheetFormatPr defaultColWidth="9.14285714285714" defaultRowHeight="14.25" customHeight="1" outlineLevelRow="5" outlineLevelCol="3"/>
  <cols>
    <col min="1" max="1" width="20" customWidth="1"/>
    <col min="2" max="2" width="36.5714285714286" customWidth="1"/>
    <col min="3" max="3" width="19.1428571428571" customWidth="1"/>
    <col min="4" max="4" width="19" customWidth="1"/>
  </cols>
  <sheetData>
    <row r="1" ht="31.5" customHeight="1" spans="1:4">
      <c r="A1" s="12" t="s">
        <v>18</v>
      </c>
      <c r="B1" s="13"/>
      <c r="C1" s="13"/>
      <c r="D1" s="13"/>
    </row>
    <row r="2" ht="13.5" customHeight="1" spans="1:4">
      <c r="A2" s="33"/>
      <c r="B2" s="33"/>
      <c r="C2" s="33"/>
      <c r="D2" s="15" t="s">
        <v>19</v>
      </c>
    </row>
    <row r="3" ht="19.5" customHeight="1" spans="1:4">
      <c r="A3" s="16" t="s">
        <v>17</v>
      </c>
      <c r="B3" s="16" t="s">
        <v>12</v>
      </c>
      <c r="C3" s="16" t="s">
        <v>3</v>
      </c>
      <c r="D3" s="16" t="s">
        <v>4</v>
      </c>
    </row>
    <row r="4" ht="19.5" customHeight="1" spans="1:4">
      <c r="A4" s="23" t="s">
        <v>20</v>
      </c>
      <c r="B4" s="23" t="s">
        <v>21</v>
      </c>
      <c r="C4" s="8">
        <v>5000</v>
      </c>
      <c r="D4" s="8">
        <v>0</v>
      </c>
    </row>
    <row r="5" s="11" customFormat="1" ht="19.5" customHeight="1" spans="1:4">
      <c r="A5" s="23" t="s">
        <v>22</v>
      </c>
      <c r="B5" s="23" t="s">
        <v>23</v>
      </c>
      <c r="C5" s="8">
        <v>5000</v>
      </c>
      <c r="D5" s="8">
        <v>0</v>
      </c>
    </row>
    <row r="6" s="11" customFormat="1" ht="19.5" customHeight="1" spans="1:4">
      <c r="A6" s="23" t="s">
        <v>24</v>
      </c>
      <c r="B6" s="23" t="s">
        <v>25</v>
      </c>
      <c r="C6" s="8">
        <v>5000</v>
      </c>
      <c r="D6" s="8">
        <v>0</v>
      </c>
    </row>
  </sheetData>
  <mergeCells count="1">
    <mergeCell ref="A1:D1"/>
  </mergeCells>
  <pageMargins left="0.91" right="0.91" top="0.98" bottom="0.98" header="0.51" footer="0.51"/>
  <pageSetup paperSize="9" orientation="portrait" useFirstPageNumber="1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"/>
  <sheetViews>
    <sheetView showGridLines="0" workbookViewId="0">
      <selection activeCell="D4" sqref="D4"/>
    </sheetView>
  </sheetViews>
  <sheetFormatPr defaultColWidth="9.14285714285714" defaultRowHeight="14.25" customHeight="1" outlineLevelRow="4" outlineLevelCol="3"/>
  <cols>
    <col min="1" max="1" width="20" customWidth="1"/>
    <col min="2" max="2" width="25.7142857142857" customWidth="1"/>
    <col min="3" max="4" width="17.8571428571429" customWidth="1"/>
  </cols>
  <sheetData>
    <row r="1" ht="31.5" customHeight="1" spans="1:4">
      <c r="A1" s="12" t="s">
        <v>26</v>
      </c>
      <c r="B1" s="13"/>
      <c r="C1" s="34"/>
      <c r="D1" s="34"/>
    </row>
    <row r="2" ht="13.5" customHeight="1" spans="1:4">
      <c r="A2" s="33"/>
      <c r="B2" s="33"/>
      <c r="C2" s="35"/>
      <c r="D2" s="15" t="s">
        <v>27</v>
      </c>
    </row>
    <row r="3" ht="19.5" customHeight="1" spans="1:4">
      <c r="A3" s="16" t="s">
        <v>17</v>
      </c>
      <c r="B3" s="16" t="s">
        <v>28</v>
      </c>
      <c r="C3" s="16" t="s">
        <v>3</v>
      </c>
      <c r="D3" s="16" t="s">
        <v>4</v>
      </c>
    </row>
    <row r="4" ht="19.5" customHeight="1" spans="1:4">
      <c r="A4" s="23"/>
      <c r="B4" s="23"/>
      <c r="C4" s="8"/>
      <c r="D4" s="8"/>
    </row>
    <row r="5" ht="19.5" customHeight="1" spans="1:4">
      <c r="A5" s="24"/>
      <c r="B5" s="16" t="s">
        <v>8</v>
      </c>
      <c r="C5" s="20"/>
      <c r="D5" s="20"/>
    </row>
  </sheetData>
  <mergeCells count="1">
    <mergeCell ref="A1:D1"/>
  </mergeCells>
  <pageMargins left="0.91" right="0.91" top="0.98" bottom="0.98" header="0.51" footer="0.51"/>
  <pageSetup paperSize="9" orientation="portrait" useFirstPageNumber="1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6"/>
  <sheetViews>
    <sheetView showGridLines="0" workbookViewId="0">
      <selection activeCell="A1" sqref="A1:C6"/>
    </sheetView>
  </sheetViews>
  <sheetFormatPr defaultColWidth="9.14285714285714" defaultRowHeight="14.25" customHeight="1" outlineLevelRow="5" outlineLevelCol="2"/>
  <cols>
    <col min="1" max="1" width="25.7142857142857" customWidth="1"/>
    <col min="2" max="2" width="17.7142857142857" customWidth="1"/>
    <col min="3" max="3" width="17.4285714285714" customWidth="1"/>
  </cols>
  <sheetData>
    <row r="1" ht="31.5" customHeight="1" spans="1:3">
      <c r="A1" s="12" t="s">
        <v>29</v>
      </c>
      <c r="B1" s="13"/>
      <c r="C1" s="13"/>
    </row>
    <row r="2" ht="13.5" customHeight="1" spans="1:3">
      <c r="A2" s="33"/>
      <c r="B2" s="33"/>
      <c r="C2" s="15" t="s">
        <v>30</v>
      </c>
    </row>
    <row r="3" ht="19.5" customHeight="1" spans="1:3">
      <c r="A3" s="16" t="s">
        <v>2</v>
      </c>
      <c r="B3" s="16" t="s">
        <v>3</v>
      </c>
      <c r="C3" s="16" t="s">
        <v>4</v>
      </c>
    </row>
    <row r="4" ht="19.5" customHeight="1" spans="1:3">
      <c r="A4" s="23"/>
      <c r="B4" s="25"/>
      <c r="C4" s="25"/>
    </row>
    <row r="5" ht="19.5" customHeight="1" spans="1:3">
      <c r="A5" s="23"/>
      <c r="B5" s="25"/>
      <c r="C5" s="25"/>
    </row>
    <row r="6" ht="19.5" customHeight="1" spans="1:3">
      <c r="A6" s="16" t="s">
        <v>8</v>
      </c>
      <c r="B6" s="20"/>
      <c r="C6" s="20"/>
    </row>
  </sheetData>
  <mergeCells count="1">
    <mergeCell ref="A1:C1"/>
  </mergeCells>
  <pageMargins left="0.91" right="0.91" top="0.98" bottom="0.98" header="0.51" footer="0.51"/>
  <pageSetup paperSize="9" orientation="portrait" useFirstPageNumber="1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"/>
  <sheetViews>
    <sheetView showGridLines="0" workbookViewId="0">
      <selection activeCell="D4" sqref="D4"/>
    </sheetView>
  </sheetViews>
  <sheetFormatPr defaultColWidth="9.14285714285714" defaultRowHeight="14.25" customHeight="1" outlineLevelRow="4" outlineLevelCol="3"/>
  <cols>
    <col min="1" max="1" width="20" customWidth="1"/>
    <col min="2" max="2" width="25.7142857142857" customWidth="1"/>
    <col min="3" max="3" width="17.4285714285714" customWidth="1"/>
    <col min="4" max="4" width="16.5714285714286" customWidth="1"/>
  </cols>
  <sheetData>
    <row r="1" ht="31.5" customHeight="1" spans="1:4">
      <c r="A1" s="12" t="s">
        <v>31</v>
      </c>
      <c r="B1" s="13"/>
      <c r="C1" s="13"/>
      <c r="D1" s="13"/>
    </row>
    <row r="2" ht="13.5" customHeight="1" spans="1:4">
      <c r="A2" s="33"/>
      <c r="B2" s="33"/>
      <c r="C2" s="33"/>
      <c r="D2" s="15" t="s">
        <v>32</v>
      </c>
    </row>
    <row r="3" ht="19.5" customHeight="1" spans="1:4">
      <c r="A3" s="16" t="s">
        <v>33</v>
      </c>
      <c r="B3" s="16" t="s">
        <v>2</v>
      </c>
      <c r="C3" s="16" t="s">
        <v>3</v>
      </c>
      <c r="D3" s="16" t="s">
        <v>4</v>
      </c>
    </row>
    <row r="4" ht="19.5" customHeight="1" spans="1:4">
      <c r="A4" s="23"/>
      <c r="B4" s="23"/>
      <c r="C4" s="8"/>
      <c r="D4" s="8"/>
    </row>
    <row r="5" ht="19.5" customHeight="1" spans="1:4">
      <c r="A5" s="24"/>
      <c r="B5" s="16" t="s">
        <v>8</v>
      </c>
      <c r="C5" s="20"/>
      <c r="D5" s="20"/>
    </row>
  </sheetData>
  <mergeCells count="1">
    <mergeCell ref="A1:D1"/>
  </mergeCells>
  <pageMargins left="0.91" right="0.91" top="0.98" bottom="0.98" header="0.51" footer="0.51"/>
  <pageSetup paperSize="9" orientation="portrait" useFirstPageNumber="1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6"/>
  <sheetViews>
    <sheetView showGridLines="0" workbookViewId="0">
      <selection activeCell="C5" sqref="C5"/>
    </sheetView>
  </sheetViews>
  <sheetFormatPr defaultColWidth="9.14285714285714" defaultRowHeight="14.25" customHeight="1" outlineLevelRow="5" outlineLevelCol="2"/>
  <cols>
    <col min="1" max="1" width="25.7142857142857" customWidth="1"/>
    <col min="2" max="2" width="19.1428571428571" customWidth="1"/>
    <col min="3" max="3" width="18" customWidth="1"/>
  </cols>
  <sheetData>
    <row r="1" ht="31.5" customHeight="1" spans="1:3">
      <c r="A1" s="12" t="s">
        <v>34</v>
      </c>
      <c r="B1" s="13"/>
      <c r="C1" s="13"/>
    </row>
    <row r="2" ht="13.5" customHeight="1" spans="1:3">
      <c r="A2" s="33"/>
      <c r="B2" s="33"/>
      <c r="C2" s="15" t="s">
        <v>35</v>
      </c>
    </row>
    <row r="3" ht="19.5" customHeight="1" spans="1:3">
      <c r="A3" s="16" t="s">
        <v>2</v>
      </c>
      <c r="B3" s="16" t="s">
        <v>3</v>
      </c>
      <c r="C3" s="16" t="s">
        <v>4</v>
      </c>
    </row>
    <row r="4" ht="19.5" customHeight="1" spans="1:3">
      <c r="A4" s="23"/>
      <c r="B4" s="25"/>
      <c r="C4" s="25"/>
    </row>
    <row r="5" ht="19.5" customHeight="1" spans="1:3">
      <c r="A5" s="23"/>
      <c r="B5" s="25"/>
      <c r="C5" s="25"/>
    </row>
    <row r="6" ht="19.5" customHeight="1" spans="1:3">
      <c r="A6" s="16" t="s">
        <v>8</v>
      </c>
      <c r="B6" s="20"/>
      <c r="C6" s="20"/>
    </row>
  </sheetData>
  <mergeCells count="1">
    <mergeCell ref="A1:C1"/>
  </mergeCells>
  <pageMargins left="0.91" right="0.91" top="0.98" bottom="0.98" header="0.51" footer="0.51"/>
  <pageSetup paperSize="9" orientation="portrait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37</vt:i4>
      </vt:variant>
    </vt:vector>
  </HeadingPairs>
  <TitlesOfParts>
    <vt:vector size="37" baseType="lpstr">
      <vt:lpstr>1-货币资金明细表</vt:lpstr>
      <vt:lpstr>2-应收账款明细表</vt:lpstr>
      <vt:lpstr>3-应收票据明细表</vt:lpstr>
      <vt:lpstr>4-预付账款明细表</vt:lpstr>
      <vt:lpstr>5-其他应收款明细表</vt:lpstr>
      <vt:lpstr>6-存货明细表</vt:lpstr>
      <vt:lpstr>7-其他流动资产明细表</vt:lpstr>
      <vt:lpstr>8-长期待摊费用明细表</vt:lpstr>
      <vt:lpstr>9-其他非流动资产明细表</vt:lpstr>
      <vt:lpstr>10-1-长期债券投资明细表</vt:lpstr>
      <vt:lpstr>10-2-长期股权投资明细表</vt:lpstr>
      <vt:lpstr>11-短期投资明细表</vt:lpstr>
      <vt:lpstr>12-固定资产明细表</vt:lpstr>
      <vt:lpstr>13-在建工程明细表</vt:lpstr>
      <vt:lpstr>14-无形资产明细表</vt:lpstr>
      <vt:lpstr>15-公共基础设施明细表</vt:lpstr>
      <vt:lpstr>16-政府储备物资明细表</vt:lpstr>
      <vt:lpstr>17-受托代理资产明细表</vt:lpstr>
      <vt:lpstr>18-应付账款明细表</vt:lpstr>
      <vt:lpstr>19-应付票据明细表</vt:lpstr>
      <vt:lpstr>20-预收账款明细表</vt:lpstr>
      <vt:lpstr>21-其他应付款明细表</vt:lpstr>
      <vt:lpstr>22-长期应付款明细表</vt:lpstr>
      <vt:lpstr>23-其他流动负债明细表</vt:lpstr>
      <vt:lpstr>24-预计负债明细表</vt:lpstr>
      <vt:lpstr>25-其他非流动负债明细表</vt:lpstr>
      <vt:lpstr>26-长期借款明细表</vt:lpstr>
      <vt:lpstr>27-短期借款明细表</vt:lpstr>
      <vt:lpstr>28-基建借款明细表</vt:lpstr>
      <vt:lpstr>29-事业收入明细表</vt:lpstr>
      <vt:lpstr>30-非同级财政拨款收入明细表</vt:lpstr>
      <vt:lpstr>31-其他收入明细表</vt:lpstr>
      <vt:lpstr>32-1-业务活动费用明细表（按经济分类）</vt:lpstr>
      <vt:lpstr>32-2-业务活动费用明细表（按支付对象）</vt:lpstr>
      <vt:lpstr>35-其他费用明细表</vt:lpstr>
      <vt:lpstr>36-本期费用明细表</vt:lpstr>
      <vt:lpstr>37-本年盈余与预算结余差异表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惜友情</cp:lastModifiedBy>
  <dcterms:created xsi:type="dcterms:W3CDTF">2023-09-13T01:44:13Z</dcterms:created>
  <dcterms:modified xsi:type="dcterms:W3CDTF">2023-09-13T01:45:38Z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3A6E871AE2CC40648D8A0EF4855772F4_13</vt:lpwstr>
  </property>
  <property fmtid="{D5CDD505-2E9C-101B-9397-08002B2CF9AE}" pid="3" name="KSOProductBuildVer">
    <vt:lpwstr>2052-12.1.0.15374</vt:lpwstr>
  </property>
</Properties>
</file>