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50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<sst xmlns="http://schemas.openxmlformats.org/spreadsheetml/2006/main" count="911" uniqueCount="341">
  <si>
    <t>附件2-3</t>
  </si>
  <si>
    <t>预算01-1表</t>
  </si>
  <si>
    <t>部门财务收支预算总表</t>
  </si>
  <si>
    <t>单位名称：江城哈尼族彝族自治县红十字会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</si>
  <si>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</si>
  <si>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</si>
  <si>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</si>
  <si>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</si>
  <si>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</si>
  <si>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</si>
  <si>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</si>
  <si>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</si>
  <si>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</si>
  <si>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</si>
  <si>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</si>
  <si>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</si>
  <si>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</si>
  <si>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</si>
  <si>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</si>
  <si>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</si>
  <si>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</si>
  <si>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</si>
  <si>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</si>
  <si>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</si>
  <si>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</si>
  <si>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</si>
  <si>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</si>
  <si>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</si>
  <si>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</si>
  <si>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</si>
  <si>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</si>
  <si>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</si>
  <si>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</si>
  <si>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</si>
  <si>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</si>
  <si>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</si>
  <si>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</si>
  <si>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</si>
  <si>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</si>
  <si>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</si>
  <si>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</si>
  <si>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</si>
  <si>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</si>
  <si>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</si>
  <si>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</si>
  <si>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</si>
  <si>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</si>
  <si>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</si>
  <si>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</si>
  <si>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</si>
  <si>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</si>
  <si>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</si>
  <si>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</si>
  <si>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</si>
  <si>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</si>
  <si>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</si>
  <si>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</si>
  <si>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</si>
  <si>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</si>
  <si>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</si>
  <si>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</si>
  <si>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</si>
  <si>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</si>
  <si>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</si>
  <si>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</si>
  <si>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</si>
  <si>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</si>
  <si>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</si>
  <si>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</si>
  <si>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</si>
  <si>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</si>
  <si>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265</t>
  </si>
  <si>
    <t>江城哈尼族彝族自治县红十字会</t>
  </si>
  <si>
    <t>265001</t>
  </si>
  <si>
    <t xml:space="preserve">  江城哈尼族彝族自治县红十字会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</si>
  <si>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</si>
  <si>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</si>
  <si>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</si>
  <si>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</si>
  <si>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</si>
  <si>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</si>
  <si>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</si>
  <si>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</si>
  <si>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</si>
  <si>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</si>
  <si>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</si>
  <si>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</si>
  <si>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</si>
  <si>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</si>
  <si>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</si>
  <si>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</si>
  <si>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</si>
  <si>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</si>
  <si>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</si>
  <si>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</si>
  <si>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</si>
  <si>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20816</t>
  </si>
  <si>
    <t xml:space="preserve">  红十字事业</t>
  </si>
  <si>
    <t>2081601</t>
  </si>
  <si>
    <t xml:space="preserve">    行政运行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</si>
  <si>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</si>
  <si>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</si>
  <si>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</si>
  <si>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</si>
  <si>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</si>
  <si>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</si>
  <si>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</si>
  <si>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</si>
  <si>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</si>
  <si>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</si>
  <si>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</si>
  <si>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</si>
  <si>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</si>
  <si>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</si>
  <si>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</si>
  <si>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</si>
  <si>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</si>
  <si>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</si>
  <si>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</si>
  <si>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</si>
  <si>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</si>
  <si>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</si>
  <si>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</si>
  <si>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</si>
  <si>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</si>
  <si>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</si>
  <si>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</si>
  <si>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</si>
  <si>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</si>
  <si>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</si>
  <si>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</si>
  <si>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</si>
  <si>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</si>
  <si>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</si>
  <si>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</si>
  <si>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</si>
  <si>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</si>
  <si>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</si>
  <si>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</si>
  <si>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</si>
  <si>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</si>
  <si>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</si>
  <si>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</si>
  <si>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</si>
  <si>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</si>
  <si>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</si>
  <si>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</si>
  <si>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</si>
  <si>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</si>
  <si>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</si>
  <si>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</si>
  <si>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</si>
  <si>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</si>
  <si>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</si>
  <si>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</si>
  <si>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</si>
  <si>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</si>
  <si>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</si>
  <si>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</si>
  <si>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</si>
  <si>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</si>
  <si>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</si>
  <si>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</si>
  <si>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</si>
  <si>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</si>
  <si>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</si>
  <si>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</si>
  <si>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</si>
  <si>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</si>
  <si>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</si>
  <si>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</si>
  <si>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</si>
  <si>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</si>
  <si>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</si>
  <si>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</si>
  <si>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</si>
  <si>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</si>
  <si>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</si>
  <si>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</si>
  <si>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</si>
  <si>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</si>
  <si>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</si>
  <si>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</si>
  <si>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</si>
  <si>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</si>
  <si>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  江城哈尼族彝族自治县红十字会</t>
  </si>
  <si>
    <t>530826210000000003797</t>
  </si>
  <si>
    <t>行政人员支出工资</t>
  </si>
  <si>
    <t>行政运行</t>
  </si>
  <si>
    <t>30101</t>
  </si>
  <si>
    <t>基本工资</t>
  </si>
  <si>
    <t>30102</t>
  </si>
  <si>
    <t>津贴补贴</t>
  </si>
  <si>
    <t>530826210000000003802</t>
  </si>
  <si>
    <t>行政人员公务交通补贴</t>
  </si>
  <si>
    <t>30239</t>
  </si>
  <si>
    <t>其他交通费用</t>
  </si>
  <si>
    <t>30103</t>
  </si>
  <si>
    <t>奖金</t>
  </si>
  <si>
    <t>530826210000000003798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</si>
  <si>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</si>
  <si>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</si>
  <si>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</si>
  <si>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</si>
  <si>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</si>
  <si>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</si>
  <si>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</si>
  <si>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</si>
  <si>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</si>
  <si>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</si>
  <si>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</si>
  <si>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</si>
  <si>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</si>
  <si>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530826210000000003803</t>
  </si>
  <si>
    <t>一般公用经费</t>
  </si>
  <si>
    <t>30201</t>
  </si>
  <si>
    <t>办公费</t>
  </si>
  <si>
    <t>530826210000000003800</t>
  </si>
  <si>
    <t>对个人和家庭的补助</t>
  </si>
  <si>
    <t>行政单位离退休</t>
  </si>
  <si>
    <t>30302</t>
  </si>
  <si>
    <t>退休费</t>
  </si>
  <si>
    <t>530826231100001573153</t>
  </si>
  <si>
    <t>江城县红十字会李锐超遗属补助</t>
  </si>
  <si>
    <t>30305</t>
  </si>
  <si>
    <t>生活补助</t>
  </si>
  <si>
    <t>530826231100001589686</t>
  </si>
  <si>
    <t>2023年红十字会预算经费日常公用经费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</si>
  <si>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</si>
  <si>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</si>
  <si>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</si>
  <si>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</si>
  <si>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</si>
  <si>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</si>
  <si>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</si>
  <si>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</si>
  <si>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30299</t>
  </si>
  <si>
    <t>其他商品和服务支出</t>
  </si>
  <si>
    <t>530826231100001589708</t>
  </si>
  <si>
    <t>2023年红十字会预算经费公务接待费</t>
  </si>
  <si>
    <t>30217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</si>
  <si>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</si>
  <si>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</si>
  <si>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</si>
  <si>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</si>
  <si>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</si>
  <si>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</si>
  <si>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</si>
  <si>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江城哈尼族彝族自治县红十字会2023年度无部门项目支出预算表，故《部门项目支出预算表》为空表。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</si>
  <si>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</si>
  <si>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</si>
  <si>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</si>
  <si>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</si>
  <si>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</si>
  <si>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</si>
  <si>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</si>
  <si>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</si>
  <si>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</si>
  <si>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</si>
  <si>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</si>
  <si>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</si>
  <si>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江城哈尼族彝族自治县红十字会2023年度无部门项目绩效目标，故《部门项目绩效目标表》为空表。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</si>
  <si>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</si>
  <si>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</si>
  <si>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</si>
  <si>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</si>
  <si>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</si>
  <si>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江城哈尼族彝族自治县红十字会2023年度无政府性基金预算支出预算表，故《政府性基金预算支出预算表》为空表。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</si>
  <si>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</si>
  <si>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</si>
  <si>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</si>
  <si>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</si>
  <si>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</si>
  <si>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</si>
  <si>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</si>
  <si>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</si>
  <si>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</si>
  <si>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</si>
  <si>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</si>
  <si>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江城哈尼族彝族自治县红十字会2023年度无部门政府采购预算表预算表，故《部门政府采购预算表》为空表。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</si>
  <si>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</si>
  <si>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</si>
  <si>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</si>
  <si>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</si>
  <si>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</si>
  <si>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</si>
  <si>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</si>
  <si>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</si>
  <si>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江城哈尼族彝族自治县红十字会2023年度无部政府购买服务预算表，故《政府购买服务预算表》为空表。</t>
  </si>
  <si>
    <t>预算09-1表</t>
  </si>
  <si>
    <t>市对下转移支付预算表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</si>
  <si>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</si>
  <si>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</si>
  <si>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</si>
  <si>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</si>
  <si>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</si>
  <si>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</si>
  <si>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</si>
  <si>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</si>
  <si>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</si>
  <si>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</si>
  <si>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</si>
  <si>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</si>
  <si>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</si>
  <si>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</si>
  <si>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</si>
  <si>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</si>
  <si>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</si>
  <si>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</si>
  <si>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</si>
  <si>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</si>
  <si>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</si>
  <si>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</si>
  <si>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江城哈尼族彝族自治县红十字会2023年度无市对下转移支付预算情况，故《市对下转移支付预算表》为空表。</t>
  </si>
  <si>
    <t>预算09-2表</t>
  </si>
  <si>
    <t>市对下转移支付绩效目标表</t>
  </si>
  <si>
    <t>江城哈尼族彝族自治县红十字会2023年度无市对下转移支付绩效目标情况，故《市对下转移支付绩效目标表》为空表。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</si>
  <si>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</si>
  <si>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</si>
  <si>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</si>
  <si>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</si>
  <si>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</si>
  <si>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</si>
  <si>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</si>
  <si>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</si>
  <si>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</si>
  <si>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江城哈尼族彝族自治县红十字会2023年度无新增资产配置表，故《新增资产配置表》为空表。</t>
  </si>
  <si>
    <t>预算11表</t>
  </si>
  <si>
    <t>上级补助项目支出预算表</t>
  </si>
  <si>
    <t>上级补助</t>
  </si>
  <si>
    <t>江城哈尼族彝族自治县红十字会社2023年度无上级补助项目支出预算表，故《上级补助项目支出预算表》为空表</t>
  </si>
  <si>
    <t>预算12表</t>
  </si>
  <si>
    <t>部门项目中期规划预算表</t>
  </si>
  <si>
    <t>项目级次</t>
  </si>
  <si>
    <t>2023年</t>
  </si>
  <si>
    <t>2024年</t>
  </si>
  <si>
    <t>2025年</t>
  </si>
  <si>
    <t>114 对个人和家庭的补助</t>
  </si>
  <si>
    <t>本级</t>
  </si>
  <si>
    <t>213 公务接待费</t>
  </si>
  <si>
    <t>216 其他公用支出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</si>
</sst>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3">
    <font>
      <sz val="9"/>
      <name val="Microsoft YaHei UI"/>
      <charset val="1"/>
    </font>
    <font>
      <sz val="10"/>
      <name val="宋体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9"/>
      <name val="宋体"/>
      <charset val="1"/>
    </font>
    <font>
      <sz val="9"/>
      <color rgb="FF000000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2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7" borderId="1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21" applyNumberFormat="0" applyAlignment="0" applyProtection="0">
      <alignment vertical="center"/>
    </xf>
    <xf numFmtId="0" fontId="36" fillId="11" borderId="17" applyNumberFormat="0" applyAlignment="0" applyProtection="0">
      <alignment vertical="center"/>
    </xf>
    <xf numFmtId="0" fontId="37" fillId="12" borderId="22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2" fillId="0" borderId="0">
      <alignment vertical="top"/>
      <protection locked="0"/>
    </xf>
  </cellStyleXfs>
  <cellXfs count="25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/>
    <xf numFmtId="49" fontId="3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9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10" fillId="0" borderId="7" xfId="49" applyFont="1" applyFill="1" applyBorder="1" applyAlignment="1" applyProtection="1">
      <alignment horizontal="left" vertical="center" wrapText="1"/>
      <protection locked="0"/>
    </xf>
    <xf numFmtId="0" fontId="10" fillId="0" borderId="7" xfId="49" applyFont="1" applyFill="1" applyBorder="1" applyAlignment="1" applyProtection="1">
      <alignment horizontal="right" vertical="center" wrapText="1"/>
    </xf>
    <xf numFmtId="0" fontId="10" fillId="0" borderId="7" xfId="49" applyFont="1" applyFill="1" applyBorder="1" applyAlignment="1" applyProtection="1">
      <alignment horizontal="right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10" fillId="0" borderId="9" xfId="49" applyFont="1" applyFill="1" applyBorder="1" applyAlignment="1" applyProtection="1">
      <alignment horizontal="left" vertical="center"/>
    </xf>
    <xf numFmtId="0" fontId="10" fillId="0" borderId="10" xfId="49" applyFont="1" applyFill="1" applyBorder="1" applyAlignment="1" applyProtection="1">
      <alignment horizontal="left" vertical="center"/>
    </xf>
    <xf numFmtId="0" fontId="10" fillId="0" borderId="1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Alignment="1" applyProtection="1"/>
    <xf numFmtId="0" fontId="2" fillId="0" borderId="0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vertical="center" wrapText="1"/>
      <protection locked="0"/>
    </xf>
    <xf numFmtId="0" fontId="5" fillId="0" borderId="1" xfId="49" applyFont="1" applyFill="1" applyBorder="1" applyAlignment="1" applyProtection="1">
      <alignment horizontal="right" vertical="center" wrapText="1"/>
      <protection locked="0"/>
    </xf>
    <xf numFmtId="0" fontId="5" fillId="0" borderId="1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10" fillId="0" borderId="1" xfId="49" applyFont="1" applyFill="1" applyBorder="1" applyAlignment="1" applyProtection="1">
      <alignment horizontal="left" vertical="center" wrapText="1"/>
      <protection locked="0"/>
    </xf>
    <xf numFmtId="0" fontId="5" fillId="0" borderId="1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11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10" fillId="0" borderId="2" xfId="49" applyFont="1" applyFill="1" applyBorder="1" applyAlignment="1" applyProtection="1">
      <alignment horizontal="right" vertical="center"/>
      <protection locked="0"/>
    </xf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8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1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/>
      <protection locked="0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5" fillId="0" borderId="15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2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49" fontId="6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176" fontId="5" fillId="0" borderId="7" xfId="49" applyNumberFormat="1" applyFont="1" applyFill="1" applyBorder="1" applyAlignment="1" applyProtection="1">
      <alignment horizontal="right" vertical="center"/>
      <protection locked="0"/>
    </xf>
    <xf numFmtId="176" fontId="5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7" xfId="49" applyNumberFormat="1" applyFont="1" applyFill="1" applyBorder="1" applyAlignment="1" applyProtection="1">
      <alignment horizontal="right" vertical="center"/>
    </xf>
    <xf numFmtId="176" fontId="5" fillId="0" borderId="7" xfId="49" applyNumberFormat="1" applyFont="1" applyFill="1" applyBorder="1" applyAlignment="1" applyProtection="1">
      <alignment horizontal="right" vertical="center" wrapText="1"/>
    </xf>
    <xf numFmtId="0" fontId="2" fillId="0" borderId="9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176" fontId="5" fillId="0" borderId="1" xfId="49" applyNumberFormat="1" applyFont="1" applyFill="1" applyBorder="1" applyAlignment="1" applyProtection="1">
      <alignment horizontal="right" vertical="center"/>
    </xf>
    <xf numFmtId="176" fontId="5" fillId="0" borderId="1" xfId="49" applyNumberFormat="1" applyFont="1" applyFill="1" applyBorder="1" applyAlignment="1" applyProtection="1">
      <alignment horizontal="right" vertical="center" wrapText="1"/>
    </xf>
    <xf numFmtId="0" fontId="2" fillId="0" borderId="0" xfId="49" applyFont="1" applyFill="1" applyAlignment="1" applyProtection="1">
      <alignment horizontal="left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7" xfId="49" applyFont="1" applyFill="1" applyBorder="1" applyAlignment="1" applyProtection="1">
      <alignment horizontal="left" vertical="center" wrapText="1"/>
    </xf>
    <xf numFmtId="0" fontId="9" fillId="0" borderId="7" xfId="49" applyFont="1" applyFill="1" applyBorder="1" applyAlignment="1" applyProtection="1">
      <alignment vertical="center"/>
      <protection locked="0"/>
    </xf>
    <xf numFmtId="0" fontId="9" fillId="0" borderId="7" xfId="49" applyFont="1" applyFill="1" applyBorder="1" applyAlignment="1" applyProtection="1">
      <alignment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vertical="top"/>
    </xf>
    <xf numFmtId="0" fontId="10" fillId="0" borderId="7" xfId="49" applyFont="1" applyFill="1" applyBorder="1" applyAlignment="1" applyProtection="1">
      <alignment horizontal="left" vertical="top" wrapText="1"/>
      <protection locked="0"/>
    </xf>
    <xf numFmtId="0" fontId="10" fillId="0" borderId="7" xfId="49" applyFont="1" applyFill="1" applyBorder="1" applyAlignment="1" applyProtection="1">
      <alignment horizontal="left" vertical="top" wrapText="1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 applyProtection="1">
      <alignment horizontal="right" vertical="center" wrapText="1"/>
    </xf>
    <xf numFmtId="0" fontId="5" fillId="0" borderId="1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3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left" vertical="center"/>
    </xf>
    <xf numFmtId="4" fontId="9" fillId="0" borderId="7" xfId="49" applyNumberFormat="1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4" fontId="9" fillId="0" borderId="7" xfId="49" applyNumberFormat="1" applyFont="1" applyFill="1" applyBorder="1" applyAlignment="1" applyProtection="1">
      <alignment horizontal="right" vertical="center"/>
    </xf>
    <xf numFmtId="4" fontId="9" fillId="0" borderId="2" xfId="49" applyNumberFormat="1" applyFont="1" applyFill="1" applyBorder="1" applyAlignment="1" applyProtection="1">
      <alignment horizontal="right" vertical="center"/>
      <protection locked="0"/>
    </xf>
    <xf numFmtId="4" fontId="9" fillId="0" borderId="16" xfId="49" applyNumberFormat="1" applyFont="1" applyFill="1" applyBorder="1" applyAlignment="1" applyProtection="1">
      <alignment horizontal="right" vertical="center"/>
      <protection locked="0"/>
    </xf>
    <xf numFmtId="0" fontId="1" fillId="0" borderId="16" xfId="49" applyFont="1" applyFill="1" applyBorder="1" applyAlignment="1" applyProtection="1"/>
    <xf numFmtId="4" fontId="9" fillId="0" borderId="4" xfId="49" applyNumberFormat="1" applyFont="1" applyFill="1" applyBorder="1" applyAlignment="1" applyProtection="1">
      <alignment horizontal="right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/>
    </xf>
    <xf numFmtId="0" fontId="15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wrapText="1"/>
    </xf>
    <xf numFmtId="0" fontId="1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0" fillId="0" borderId="0" xfId="49" applyFont="1" applyFill="1" applyBorder="1" applyAlignment="1" applyProtection="1">
      <alignment horizontal="right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5" fillId="0" borderId="7" xfId="49" applyFont="1" applyFill="1" applyBorder="1" applyAlignment="1" applyProtection="1">
      <alignment horizontal="center" vertical="center" wrapText="1"/>
    </xf>
    <xf numFmtId="0" fontId="15" fillId="0" borderId="2" xfId="49" applyFont="1" applyFill="1" applyBorder="1" applyAlignment="1" applyProtection="1">
      <alignment horizontal="center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4" fontId="10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20" fillId="0" borderId="7" xfId="49" applyNumberFormat="1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  <protection locked="0"/>
    </xf>
    <xf numFmtId="0" fontId="3" fillId="0" borderId="7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</xf>
    <xf numFmtId="0" fontId="3" fillId="0" borderId="11" xfId="49" applyFont="1" applyFill="1" applyBorder="1" applyAlignment="1" applyProtection="1">
      <alignment horizontal="center" vertical="center"/>
    </xf>
    <xf numFmtId="3" fontId="3" fillId="0" borderId="2" xfId="49" applyNumberFormat="1" applyFont="1" applyFill="1" applyBorder="1" applyAlignment="1" applyProtection="1">
      <alignment horizontal="center" vertical="center"/>
    </xf>
    <xf numFmtId="3" fontId="3" fillId="0" borderId="7" xfId="49" applyNumberFormat="1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horizontal="center" vertical="center"/>
      <protection locked="0"/>
    </xf>
    <xf numFmtId="0" fontId="2" fillId="0" borderId="14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horizontal="center" vertical="center"/>
      <protection locked="0"/>
    </xf>
    <xf numFmtId="3" fontId="3" fillId="0" borderId="2" xfId="49" applyNumberFormat="1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3" fontId="3" fillId="0" borderId="6" xfId="49" applyNumberFormat="1" applyFont="1" applyFill="1" applyBorder="1" applyAlignment="1" applyProtection="1">
      <alignment horizontal="center" vertical="center"/>
      <protection locked="0"/>
    </xf>
    <xf numFmtId="3" fontId="3" fillId="0" borderId="11" xfId="49" applyNumberFormat="1" applyFont="1" applyFill="1" applyBorder="1" applyAlignment="1" applyProtection="1">
      <alignment horizontal="center" vertical="center"/>
      <protection locked="0"/>
    </xf>
    <xf numFmtId="3" fontId="3" fillId="0" borderId="11" xfId="49" applyNumberFormat="1" applyFont="1" applyFill="1" applyBorder="1" applyAlignment="1" applyProtection="1">
      <alignment horizontal="center" vertical="center"/>
    </xf>
    <xf numFmtId="4" fontId="9" fillId="0" borderId="6" xfId="49" applyNumberFormat="1" applyFont="1" applyFill="1" applyBorder="1" applyAlignment="1" applyProtection="1">
      <alignment horizontal="right" vertical="center"/>
      <protection locked="0"/>
    </xf>
    <xf numFmtId="0" fontId="9" fillId="0" borderId="11" xfId="49" applyFont="1" applyFill="1" applyBorder="1" applyAlignment="1" applyProtection="1">
      <alignment horizontal="right" vertical="center"/>
      <protection locked="0"/>
    </xf>
    <xf numFmtId="0" fontId="9" fillId="0" borderId="11" xfId="49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vertical="top"/>
      <protection locked="0"/>
    </xf>
    <xf numFmtId="0" fontId="1" fillId="0" borderId="7" xfId="49" applyFont="1" applyFill="1" applyBorder="1" applyAlignment="1" applyProtection="1"/>
    <xf numFmtId="0" fontId="21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center" vertical="top"/>
    </xf>
    <xf numFmtId="0" fontId="5" fillId="0" borderId="6" xfId="49" applyFont="1" applyFill="1" applyBorder="1" applyAlignment="1" applyProtection="1">
      <alignment horizontal="left" vertical="center"/>
      <protection locked="0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4" fontId="20" fillId="0" borderId="13" xfId="49" applyNumberFormat="1" applyFont="1" applyFill="1" applyBorder="1" applyAlignment="1" applyProtection="1">
      <alignment horizontal="right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abSelected="1" workbookViewId="0">
      <selection activeCell="B19" sqref="B19"/>
    </sheetView>
  </sheetViews>
  <sheetFormatPr defaultColWidth="8" defaultRowHeight="14.25" customHeight="1" outlineLevelCol="3"/>
  <cols>
    <col min="1" max="1" width="39.5740740740741" style="2" customWidth="1"/>
    <col min="2" max="2" width="43.1388888888889" style="2" customWidth="1"/>
    <col min="3" max="3" width="40.4259259259259" style="2" customWidth="1"/>
    <col min="4" max="4" width="46.1388888888889" style="2" customWidth="1"/>
    <col min="5" max="5" width="8" style="42" customWidth="1"/>
    <col min="6" max="16384" width="8" style="42"/>
  </cols>
  <sheetData>
    <row r="1" ht="13.5" customHeight="1" spans="1:4">
      <c r="A1" s="249" t="s">
        <v>0</v>
      </c>
      <c r="B1" s="4"/>
      <c r="C1" s="4"/>
      <c r="D1" s="120" t="s">
        <v>1</v>
      </c>
    </row>
    <row r="2" ht="36" customHeight="1" spans="1:4">
      <c r="A2" s="58" t="s">
        <v>2</v>
      </c>
      <c r="B2" s="250"/>
      <c r="C2" s="250"/>
      <c r="D2" s="250"/>
    </row>
    <row r="3" ht="21" customHeight="1" spans="1:4">
      <c r="A3" s="45" t="s">
        <v>3</v>
      </c>
      <c r="B3" s="194"/>
      <c r="C3" s="9"/>
      <c r="D3" s="120" t="s">
        <v>4</v>
      </c>
    </row>
    <row r="4" ht="19.5" customHeight="1" spans="1:4">
      <c r="A4" s="14" t="s">
        <v>5</v>
      </c>
      <c r="B4" s="16"/>
      <c r="C4" s="14" t="s">
        <v>6</v>
      </c>
      <c r="D4" s="16"/>
    </row>
    <row r="5" ht="19.5" customHeight="1" spans="1:4">
      <c r="A5" s="19" t="s">
        <v>7</v>
      </c>
      <c r="B5" s="19" t="s">
        <v>8</v>
      </c>
      <c r="C5" s="19" t="s">
        <v>9</v>
      </c>
      <c r="D5" s="19" t="s">
        <v>8</v>
      </c>
    </row>
    <row r="6" ht="19.5" customHeight="1" spans="1:4">
      <c r="A6" s="22"/>
      <c r="B6" s="22"/>
      <c r="C6" s="22"/>
      <c r="D6" s="22"/>
    </row>
    <row r="7" ht="20.25" customHeight="1" spans="1:4">
      <c r="A7" s="198" t="s">
        <v>10</v>
      </c>
      <c r="B7" s="169">
        <v>810427.05</v>
      </c>
      <c r="C7" s="198" t="s">
        <v>11</v>
      </c>
      <c r="D7" s="52" t="s">
        <v>12</v>
      </c>
    </row>
    <row r="8" ht="20.25" customHeight="1" spans="1:4">
      <c r="A8" s="198" t="s">
        <v>13</v>
      </c>
      <c r="B8" s="184"/>
      <c r="C8" s="198" t="s">
        <v>14</v>
      </c>
      <c r="D8" s="52"/>
    </row>
    <row r="9" ht="20.25" customHeight="1" spans="1:4">
      <c r="A9" s="198" t="s">
        <v>15</v>
      </c>
      <c r="B9" s="184"/>
      <c r="C9" s="198" t="s">
        <v>16</v>
      </c>
      <c r="D9" s="52"/>
    </row>
    <row r="10" ht="20.25" customHeight="1" spans="1:4">
      <c r="A10" s="198" t="s">
        <v>17</v>
      </c>
      <c r="B10" s="197"/>
      <c r="C10" s="198" t="s">
        <v>18</v>
      </c>
      <c r="D10" s="52"/>
    </row>
    <row r="11" ht="21.75" customHeight="1" spans="1:4">
      <c r="A11" s="196" t="s">
        <v>19</v>
      </c>
      <c r="B11" s="184"/>
      <c r="C11" s="198" t="s">
        <v>20</v>
      </c>
      <c r="D11" s="52"/>
    </row>
    <row r="12" ht="20.25" customHeight="1" spans="1:4">
      <c r="A12" s="196" t="s">
        <v>21</v>
      </c>
      <c r="B12" s="197"/>
      <c r="C12" s="198" t="s">
        <v>22</v>
      </c>
      <c r="D12" s="52"/>
    </row>
    <row r="13" ht="20.25" customHeight="1" spans="1:4">
      <c r="A13" s="196" t="s">
        <v>23</v>
      </c>
      <c r="B13" s="197"/>
      <c r="C13" s="198" t="s">
        <v>24</v>
      </c>
      <c r="D13" s="52"/>
    </row>
    <row r="14" ht="20.25" customHeight="1" spans="1:4">
      <c r="A14" s="196" t="s">
        <v>25</v>
      </c>
      <c r="B14" s="197"/>
      <c r="C14" s="198" t="s">
        <v>26</v>
      </c>
      <c r="D14" s="169">
        <v>734203.64</v>
      </c>
    </row>
    <row r="15" ht="21" customHeight="1" spans="1:4">
      <c r="A15" s="251" t="s">
        <v>27</v>
      </c>
      <c r="B15" s="197"/>
      <c r="C15" s="198" t="s">
        <v>28</v>
      </c>
      <c r="D15" s="169">
        <v>76223.41</v>
      </c>
    </row>
    <row r="16" ht="21" customHeight="1" spans="1:4">
      <c r="A16" s="251" t="s">
        <v>29</v>
      </c>
      <c r="B16" s="252"/>
      <c r="C16" s="198" t="s">
        <v>30</v>
      </c>
      <c r="D16" s="200"/>
    </row>
    <row r="17" ht="21" customHeight="1" spans="1:4">
      <c r="A17" s="251" t="s">
        <v>31</v>
      </c>
      <c r="B17" s="252"/>
      <c r="C17" s="198" t="s">
        <v>32</v>
      </c>
      <c r="D17" s="200"/>
    </row>
    <row r="18" s="42" customFormat="1" ht="21" customHeight="1" spans="1:4">
      <c r="A18" s="251"/>
      <c r="B18" s="252"/>
      <c r="C18" s="198" t="s">
        <v>33</v>
      </c>
      <c r="D18" s="200"/>
    </row>
    <row r="19" s="42" customFormat="1" ht="21" customHeight="1" spans="1:4">
      <c r="A19" s="251"/>
      <c r="B19" s="252"/>
      <c r="C19" s="198" t="s">
        <v>34</v>
      </c>
      <c r="D19" s="200"/>
    </row>
    <row r="20" s="42" customFormat="1" ht="21" customHeight="1" spans="1:4">
      <c r="A20" s="251"/>
      <c r="B20" s="252"/>
      <c r="C20" s="198" t="s">
        <v>35</v>
      </c>
      <c r="D20" s="200"/>
    </row>
    <row r="21" s="42" customFormat="1" ht="21" customHeight="1" spans="1:4">
      <c r="A21" s="251"/>
      <c r="B21" s="252"/>
      <c r="C21" s="198" t="s">
        <v>36</v>
      </c>
      <c r="D21" s="200"/>
    </row>
    <row r="22" s="42" customFormat="1" ht="21" customHeight="1" spans="1:4">
      <c r="A22" s="251"/>
      <c r="B22" s="252"/>
      <c r="C22" s="198" t="s">
        <v>37</v>
      </c>
      <c r="D22" s="200"/>
    </row>
    <row r="23" s="42" customFormat="1" ht="21" customHeight="1" spans="1:4">
      <c r="A23" s="251"/>
      <c r="B23" s="252"/>
      <c r="C23" s="198" t="s">
        <v>38</v>
      </c>
      <c r="D23" s="200"/>
    </row>
    <row r="24" s="42" customFormat="1" ht="21" customHeight="1" spans="1:4">
      <c r="A24" s="251"/>
      <c r="B24" s="252"/>
      <c r="C24" s="198" t="s">
        <v>39</v>
      </c>
      <c r="D24" s="200"/>
    </row>
    <row r="25" s="42" customFormat="1" ht="21" customHeight="1" spans="1:4">
      <c r="A25" s="251"/>
      <c r="B25" s="252"/>
      <c r="C25" s="198" t="s">
        <v>40</v>
      </c>
      <c r="D25" s="200"/>
    </row>
    <row r="26" s="42" customFormat="1" ht="21" customHeight="1" spans="1:4">
      <c r="A26" s="251"/>
      <c r="B26" s="252"/>
      <c r="C26" s="198" t="s">
        <v>41</v>
      </c>
      <c r="D26" s="200"/>
    </row>
    <row r="27" s="42" customFormat="1" ht="21" customHeight="1" spans="1:4">
      <c r="A27" s="251"/>
      <c r="B27" s="252"/>
      <c r="C27" s="198" t="s">
        <v>42</v>
      </c>
      <c r="D27" s="200"/>
    </row>
    <row r="28" s="42" customFormat="1" ht="21" customHeight="1" spans="1:4">
      <c r="A28" s="251"/>
      <c r="B28" s="252"/>
      <c r="C28" s="198" t="s">
        <v>43</v>
      </c>
      <c r="D28" s="200"/>
    </row>
    <row r="29" s="42" customFormat="1" ht="21" customHeight="1" spans="1:4">
      <c r="A29" s="251"/>
      <c r="B29" s="252"/>
      <c r="C29" s="198" t="s">
        <v>44</v>
      </c>
      <c r="D29" s="200"/>
    </row>
    <row r="30" ht="20.25" customHeight="1" spans="1:4">
      <c r="A30" s="253" t="s">
        <v>45</v>
      </c>
      <c r="B30" s="254">
        <v>810427.05</v>
      </c>
      <c r="C30" s="199" t="s">
        <v>46</v>
      </c>
      <c r="D30" s="202">
        <v>810427.05</v>
      </c>
    </row>
    <row r="31" ht="20.25" customHeight="1" spans="1:4">
      <c r="A31" s="255" t="s">
        <v>47</v>
      </c>
      <c r="B31" s="256"/>
      <c r="C31" s="198" t="s">
        <v>48</v>
      </c>
      <c r="D31" s="52" t="s">
        <v>49</v>
      </c>
    </row>
    <row r="32" ht="20.25" customHeight="1" spans="1:4">
      <c r="A32" s="257" t="s">
        <v>50</v>
      </c>
      <c r="B32" s="254">
        <v>810427.05</v>
      </c>
      <c r="C32" s="199" t="s">
        <v>51</v>
      </c>
      <c r="D32" s="202">
        <v>810427.05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:F10"/>
    </sheetView>
  </sheetViews>
  <sheetFormatPr defaultColWidth="9.13888888888889" defaultRowHeight="14.25" customHeight="1" outlineLevelCol="5"/>
  <cols>
    <col min="1" max="1" width="32.1388888888889" style="2" customWidth="1"/>
    <col min="2" max="2" width="20.712962962963" style="121" customWidth="1"/>
    <col min="3" max="3" width="32.1388888888889" style="2" customWidth="1"/>
    <col min="4" max="4" width="27.712962962963" style="2" customWidth="1"/>
    <col min="5" max="6" width="36.712962962963" style="2" customWidth="1"/>
    <col min="7" max="7" width="9.13888888888889" style="2" customWidth="1"/>
    <col min="8" max="16384" width="9.13888888888889" style="2"/>
  </cols>
  <sheetData>
    <row r="1" ht="12" customHeight="1" spans="1:6">
      <c r="A1" s="122">
        <v>1</v>
      </c>
      <c r="B1" s="123">
        <v>0</v>
      </c>
      <c r="C1" s="122">
        <v>1</v>
      </c>
      <c r="D1" s="124"/>
      <c r="E1" s="124"/>
      <c r="F1" s="120" t="s">
        <v>262</v>
      </c>
    </row>
    <row r="2" ht="26.25" customHeight="1" spans="1:6">
      <c r="A2" s="125" t="s">
        <v>263</v>
      </c>
      <c r="B2" s="125" t="s">
        <v>263</v>
      </c>
      <c r="C2" s="126"/>
      <c r="D2" s="127"/>
      <c r="E2" s="127"/>
      <c r="F2" s="127"/>
    </row>
    <row r="3" ht="13.5" customHeight="1" spans="1:6">
      <c r="A3" s="7" t="s">
        <v>3</v>
      </c>
      <c r="B3" s="7" t="s">
        <v>264</v>
      </c>
      <c r="C3" s="122"/>
      <c r="D3" s="9"/>
      <c r="E3" s="124"/>
      <c r="F3" s="120" t="s">
        <v>4</v>
      </c>
    </row>
    <row r="4" ht="19.5" customHeight="1" spans="1:6">
      <c r="A4" s="128" t="s">
        <v>265</v>
      </c>
      <c r="B4" s="129" t="s">
        <v>77</v>
      </c>
      <c r="C4" s="128" t="s">
        <v>78</v>
      </c>
      <c r="D4" s="14" t="s">
        <v>266</v>
      </c>
      <c r="E4" s="15"/>
      <c r="F4" s="16"/>
    </row>
    <row r="5" ht="18.75" customHeight="1" spans="1:6">
      <c r="A5" s="130"/>
      <c r="B5" s="131"/>
      <c r="C5" s="130"/>
      <c r="D5" s="19" t="s">
        <v>57</v>
      </c>
      <c r="E5" s="14" t="s">
        <v>80</v>
      </c>
      <c r="F5" s="19" t="s">
        <v>81</v>
      </c>
    </row>
    <row r="6" ht="18.75" customHeight="1" spans="1:6">
      <c r="A6" s="62">
        <v>1</v>
      </c>
      <c r="B6" s="132" t="s">
        <v>151</v>
      </c>
      <c r="C6" s="62">
        <v>3</v>
      </c>
      <c r="D6" s="77">
        <v>4</v>
      </c>
      <c r="E6" s="77">
        <v>5</v>
      </c>
      <c r="F6" s="77">
        <v>6</v>
      </c>
    </row>
    <row r="7" ht="21" customHeight="1" spans="1:6">
      <c r="A7" s="33" t="s">
        <v>12</v>
      </c>
      <c r="B7" s="33"/>
      <c r="C7" s="33"/>
      <c r="D7" s="133" t="e">
        <f>E7+F7</f>
        <v>#VALUE!</v>
      </c>
      <c r="E7" s="134" t="s">
        <v>12</v>
      </c>
      <c r="F7" s="134" t="s">
        <v>12</v>
      </c>
    </row>
    <row r="8" ht="21" customHeight="1" spans="1:6">
      <c r="A8" s="33"/>
      <c r="B8" s="33" t="s">
        <v>12</v>
      </c>
      <c r="C8" s="33" t="s">
        <v>12</v>
      </c>
      <c r="D8" s="135" t="s">
        <v>12</v>
      </c>
      <c r="E8" s="136" t="s">
        <v>12</v>
      </c>
      <c r="F8" s="136" t="s">
        <v>12</v>
      </c>
    </row>
    <row r="9" ht="18.75" customHeight="1" spans="1:6">
      <c r="A9" s="137" t="s">
        <v>110</v>
      </c>
      <c r="B9" s="137" t="s">
        <v>110</v>
      </c>
      <c r="C9" s="138" t="s">
        <v>110</v>
      </c>
      <c r="D9" s="139" t="s">
        <v>12</v>
      </c>
      <c r="E9" s="140" t="s">
        <v>12</v>
      </c>
      <c r="F9" s="140" t="s">
        <v>12</v>
      </c>
    </row>
    <row r="10" customHeight="1" spans="1:6">
      <c r="A10" s="141" t="s">
        <v>267</v>
      </c>
      <c r="B10" s="141"/>
      <c r="C10" s="141"/>
      <c r="D10" s="141"/>
      <c r="E10" s="141"/>
      <c r="F10" s="141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:R11"/>
    </sheetView>
  </sheetViews>
  <sheetFormatPr defaultColWidth="9.13888888888889" defaultRowHeight="14.25" customHeight="1"/>
  <cols>
    <col min="1" max="6" width="16" style="2" customWidth="1"/>
    <col min="7" max="7" width="12" style="2" customWidth="1"/>
    <col min="8" max="10" width="12.5740740740741" style="2" customWidth="1"/>
    <col min="11" max="11" width="12.5740740740741" style="42" customWidth="1"/>
    <col min="12" max="14" width="12.5740740740741" style="2" customWidth="1"/>
    <col min="15" max="16" width="12.5740740740741" style="42" customWidth="1"/>
    <col min="17" max="17" width="12.4259259259259" style="42" customWidth="1"/>
    <col min="18" max="18" width="10.4259259259259" style="2" customWidth="1"/>
    <col min="19" max="19" width="9.13888888888889" style="42" customWidth="1"/>
    <col min="20" max="16384" width="9.13888888888889" style="42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68"/>
      <c r="P1" s="68"/>
      <c r="Q1" s="68"/>
      <c r="R1" s="43" t="s">
        <v>268</v>
      </c>
    </row>
    <row r="2" ht="27.75" customHeight="1" spans="1:18">
      <c r="A2" s="44" t="s">
        <v>269</v>
      </c>
      <c r="B2" s="6"/>
      <c r="C2" s="6"/>
      <c r="D2" s="6"/>
      <c r="E2" s="6"/>
      <c r="F2" s="6"/>
      <c r="G2" s="6"/>
      <c r="H2" s="6"/>
      <c r="I2" s="6"/>
      <c r="J2" s="6"/>
      <c r="K2" s="59"/>
      <c r="L2" s="6"/>
      <c r="M2" s="6"/>
      <c r="N2" s="6"/>
      <c r="O2" s="59"/>
      <c r="P2" s="59"/>
      <c r="Q2" s="59"/>
      <c r="R2" s="6"/>
    </row>
    <row r="3" ht="18.75" customHeight="1" spans="1:18">
      <c r="A3" s="45" t="s">
        <v>3</v>
      </c>
      <c r="B3" s="10"/>
      <c r="C3" s="10"/>
      <c r="D3" s="10"/>
      <c r="E3" s="10"/>
      <c r="F3" s="10"/>
      <c r="G3" s="9"/>
      <c r="H3" s="10"/>
      <c r="I3" s="10"/>
      <c r="J3" s="10"/>
      <c r="O3" s="83"/>
      <c r="P3" s="83"/>
      <c r="Q3" s="83"/>
      <c r="R3" s="120" t="s">
        <v>158</v>
      </c>
    </row>
    <row r="4" ht="15.75" customHeight="1" spans="1:18">
      <c r="A4" s="13" t="s">
        <v>270</v>
      </c>
      <c r="B4" s="89" t="s">
        <v>271</v>
      </c>
      <c r="C4" s="89" t="s">
        <v>272</v>
      </c>
      <c r="D4" s="89" t="s">
        <v>273</v>
      </c>
      <c r="E4" s="89" t="s">
        <v>274</v>
      </c>
      <c r="F4" s="89" t="s">
        <v>275</v>
      </c>
      <c r="G4" s="47" t="s">
        <v>174</v>
      </c>
      <c r="H4" s="47"/>
      <c r="I4" s="47"/>
      <c r="J4" s="47"/>
      <c r="K4" s="108"/>
      <c r="L4" s="47"/>
      <c r="M4" s="47"/>
      <c r="N4" s="47"/>
      <c r="O4" s="109"/>
      <c r="P4" s="108"/>
      <c r="Q4" s="109"/>
      <c r="R4" s="48"/>
    </row>
    <row r="5" ht="17.25" customHeight="1" spans="1:18">
      <c r="A5" s="18"/>
      <c r="B5" s="91"/>
      <c r="C5" s="91"/>
      <c r="D5" s="91"/>
      <c r="E5" s="91"/>
      <c r="F5" s="91"/>
      <c r="G5" s="91" t="s">
        <v>57</v>
      </c>
      <c r="H5" s="91" t="s">
        <v>60</v>
      </c>
      <c r="I5" s="91" t="s">
        <v>276</v>
      </c>
      <c r="J5" s="91" t="s">
        <v>277</v>
      </c>
      <c r="K5" s="92" t="s">
        <v>278</v>
      </c>
      <c r="L5" s="110" t="s">
        <v>64</v>
      </c>
      <c r="M5" s="110"/>
      <c r="N5" s="110"/>
      <c r="O5" s="111"/>
      <c r="P5" s="112"/>
      <c r="Q5" s="111"/>
      <c r="R5" s="93"/>
    </row>
    <row r="6" ht="54" customHeight="1" spans="1:18">
      <c r="A6" s="21"/>
      <c r="B6" s="93"/>
      <c r="C6" s="93"/>
      <c r="D6" s="93"/>
      <c r="E6" s="93"/>
      <c r="F6" s="93"/>
      <c r="G6" s="93"/>
      <c r="H6" s="93" t="s">
        <v>59</v>
      </c>
      <c r="I6" s="93"/>
      <c r="J6" s="93"/>
      <c r="K6" s="94"/>
      <c r="L6" s="93" t="s">
        <v>59</v>
      </c>
      <c r="M6" s="93" t="s">
        <v>65</v>
      </c>
      <c r="N6" s="93" t="s">
        <v>182</v>
      </c>
      <c r="O6" s="113" t="s">
        <v>67</v>
      </c>
      <c r="P6" s="94" t="s">
        <v>68</v>
      </c>
      <c r="Q6" s="94" t="s">
        <v>69</v>
      </c>
      <c r="R6" s="93" t="s">
        <v>70</v>
      </c>
    </row>
    <row r="7" ht="15" customHeight="1" spans="1:18">
      <c r="A7" s="22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</row>
    <row r="8" ht="21" customHeight="1" spans="1:18">
      <c r="A8" s="96" t="s">
        <v>12</v>
      </c>
      <c r="B8" s="97"/>
      <c r="C8" s="97"/>
      <c r="D8" s="97"/>
      <c r="E8" s="100"/>
      <c r="F8" s="98" t="s">
        <v>12</v>
      </c>
      <c r="G8" s="98" t="e">
        <f>H8+I8+J8+K8+L8</f>
        <v>#VALUE!</v>
      </c>
      <c r="H8" s="98" t="s">
        <v>12</v>
      </c>
      <c r="I8" s="98" t="s">
        <v>12</v>
      </c>
      <c r="J8" s="98" t="s">
        <v>12</v>
      </c>
      <c r="K8" s="98" t="s">
        <v>12</v>
      </c>
      <c r="L8" s="98" t="e">
        <f>M8+N8+O8+P8+Q8+R8</f>
        <v>#VALUE!</v>
      </c>
      <c r="M8" s="98" t="s">
        <v>12</v>
      </c>
      <c r="N8" s="98" t="s">
        <v>12</v>
      </c>
      <c r="O8" s="79" t="s">
        <v>12</v>
      </c>
      <c r="P8" s="98" t="s">
        <v>12</v>
      </c>
      <c r="Q8" s="98" t="s">
        <v>12</v>
      </c>
      <c r="R8" s="98" t="s">
        <v>12</v>
      </c>
    </row>
    <row r="9" ht="25.5" customHeight="1" spans="1:18">
      <c r="A9" s="96" t="s">
        <v>12</v>
      </c>
      <c r="B9" s="97" t="s">
        <v>12</v>
      </c>
      <c r="C9" s="97" t="s">
        <v>12</v>
      </c>
      <c r="D9" s="97" t="s">
        <v>12</v>
      </c>
      <c r="E9" s="100" t="s">
        <v>12</v>
      </c>
      <c r="F9" s="100" t="s">
        <v>12</v>
      </c>
      <c r="G9" s="100" t="s">
        <v>12</v>
      </c>
      <c r="H9" s="100" t="s">
        <v>12</v>
      </c>
      <c r="I9" s="100" t="s">
        <v>12</v>
      </c>
      <c r="J9" s="100" t="s">
        <v>12</v>
      </c>
      <c r="K9" s="98" t="s">
        <v>12</v>
      </c>
      <c r="L9" s="100" t="s">
        <v>12</v>
      </c>
      <c r="M9" s="100" t="s">
        <v>12</v>
      </c>
      <c r="N9" s="100" t="s">
        <v>12</v>
      </c>
      <c r="O9" s="79" t="s">
        <v>12</v>
      </c>
      <c r="P9" s="98" t="s">
        <v>12</v>
      </c>
      <c r="Q9" s="98" t="s">
        <v>12</v>
      </c>
      <c r="R9" s="100" t="s">
        <v>12</v>
      </c>
    </row>
    <row r="10" ht="21" customHeight="1" spans="1:18">
      <c r="A10" s="117" t="s">
        <v>110</v>
      </c>
      <c r="B10" s="45"/>
      <c r="C10" s="45"/>
      <c r="D10" s="45"/>
      <c r="E10" s="118"/>
      <c r="F10" s="119" t="s">
        <v>12</v>
      </c>
      <c r="G10" s="119" t="s">
        <v>12</v>
      </c>
      <c r="H10" s="119" t="s">
        <v>12</v>
      </c>
      <c r="I10" s="119" t="s">
        <v>12</v>
      </c>
      <c r="J10" s="119" t="s">
        <v>12</v>
      </c>
      <c r="K10" s="119" t="s">
        <v>12</v>
      </c>
      <c r="L10" s="119" t="s">
        <v>12</v>
      </c>
      <c r="M10" s="119" t="s">
        <v>12</v>
      </c>
      <c r="N10" s="119" t="s">
        <v>12</v>
      </c>
      <c r="O10" s="56" t="s">
        <v>12</v>
      </c>
      <c r="P10" s="119" t="s">
        <v>12</v>
      </c>
      <c r="Q10" s="119" t="s">
        <v>12</v>
      </c>
      <c r="R10" s="119" t="s">
        <v>12</v>
      </c>
    </row>
    <row r="11" customHeight="1" spans="1:18">
      <c r="A11" s="40" t="s">
        <v>279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</sheetData>
  <mergeCells count="17">
    <mergeCell ref="A2:R2"/>
    <mergeCell ref="A3:F3"/>
    <mergeCell ref="G4:R4"/>
    <mergeCell ref="L5:R5"/>
    <mergeCell ref="A10:E10"/>
    <mergeCell ref="A11:R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4" sqref="C14:C15"/>
    </sheetView>
  </sheetViews>
  <sheetFormatPr defaultColWidth="9.13888888888889" defaultRowHeight="14.25" customHeight="1"/>
  <cols>
    <col min="1" max="1" width="33.712962962963" style="2" customWidth="1"/>
    <col min="2" max="2" width="29.4259259259259" style="2" customWidth="1"/>
    <col min="3" max="3" width="39.1388888888889" style="2" customWidth="1"/>
    <col min="4" max="4" width="20.287037037037" style="42" customWidth="1"/>
    <col min="5" max="5" width="17.287037037037" style="42" customWidth="1"/>
    <col min="6" max="6" width="29.287037037037" style="42" customWidth="1"/>
    <col min="7" max="7" width="12" style="2" customWidth="1"/>
    <col min="8" max="10" width="10" style="2" customWidth="1"/>
    <col min="11" max="11" width="9.13888888888889" style="42" customWidth="1"/>
    <col min="12" max="13" width="9.13888888888889" style="2" customWidth="1"/>
    <col min="14" max="14" width="12.712962962963" style="2" customWidth="1"/>
    <col min="15" max="16" width="9.13888888888889" style="42" customWidth="1"/>
    <col min="17" max="17" width="12.1388888888889" style="42" customWidth="1"/>
    <col min="18" max="18" width="10.4259259259259" style="2" customWidth="1"/>
    <col min="19" max="19" width="9.13888888888889" style="42" customWidth="1"/>
    <col min="20" max="16384" width="9.13888888888889" style="42"/>
  </cols>
  <sheetData>
    <row r="1" ht="13.5" customHeight="1" spans="1:18">
      <c r="A1" s="85"/>
      <c r="B1" s="85"/>
      <c r="C1" s="85"/>
      <c r="D1" s="86"/>
      <c r="E1" s="86"/>
      <c r="F1" s="86"/>
      <c r="G1" s="85"/>
      <c r="H1" s="85"/>
      <c r="I1" s="85"/>
      <c r="J1" s="85"/>
      <c r="K1" s="104"/>
      <c r="L1" s="73"/>
      <c r="M1" s="73"/>
      <c r="N1" s="73"/>
      <c r="O1" s="68"/>
      <c r="P1" s="105"/>
      <c r="Q1" s="68"/>
      <c r="R1" s="114" t="s">
        <v>280</v>
      </c>
    </row>
    <row r="2" ht="27.75" customHeight="1" spans="1:18">
      <c r="A2" s="44" t="s">
        <v>281</v>
      </c>
      <c r="B2" s="87"/>
      <c r="C2" s="87"/>
      <c r="D2" s="59"/>
      <c r="E2" s="59"/>
      <c r="F2" s="59"/>
      <c r="G2" s="87"/>
      <c r="H2" s="87"/>
      <c r="I2" s="87"/>
      <c r="J2" s="87"/>
      <c r="K2" s="106"/>
      <c r="L2" s="87"/>
      <c r="M2" s="87"/>
      <c r="N2" s="87"/>
      <c r="O2" s="59"/>
      <c r="P2" s="106"/>
      <c r="Q2" s="59"/>
      <c r="R2" s="87"/>
    </row>
    <row r="3" ht="18.75" customHeight="1" spans="1:18">
      <c r="A3" s="70" t="s">
        <v>3</v>
      </c>
      <c r="B3" s="71"/>
      <c r="C3" s="71"/>
      <c r="D3" s="9"/>
      <c r="E3" s="88"/>
      <c r="F3" s="88"/>
      <c r="G3" s="71"/>
      <c r="H3" s="71"/>
      <c r="I3" s="71"/>
      <c r="J3" s="71"/>
      <c r="K3" s="104"/>
      <c r="L3" s="73"/>
      <c r="M3" s="73"/>
      <c r="N3" s="73"/>
      <c r="O3" s="83"/>
      <c r="P3" s="107"/>
      <c r="Q3" s="83"/>
      <c r="R3" s="115" t="s">
        <v>158</v>
      </c>
    </row>
    <row r="4" ht="15.75" customHeight="1" spans="1:18">
      <c r="A4" s="13" t="s">
        <v>270</v>
      </c>
      <c r="B4" s="89" t="s">
        <v>282</v>
      </c>
      <c r="C4" s="89" t="s">
        <v>283</v>
      </c>
      <c r="D4" s="90" t="s">
        <v>284</v>
      </c>
      <c r="E4" s="90" t="s">
        <v>285</v>
      </c>
      <c r="F4" s="90" t="s">
        <v>286</v>
      </c>
      <c r="G4" s="47" t="s">
        <v>174</v>
      </c>
      <c r="H4" s="47"/>
      <c r="I4" s="47"/>
      <c r="J4" s="47"/>
      <c r="K4" s="108"/>
      <c r="L4" s="47"/>
      <c r="M4" s="47"/>
      <c r="N4" s="47"/>
      <c r="O4" s="109"/>
      <c r="P4" s="108"/>
      <c r="Q4" s="109"/>
      <c r="R4" s="48"/>
    </row>
    <row r="5" ht="17.25" customHeight="1" spans="1:18">
      <c r="A5" s="18"/>
      <c r="B5" s="91"/>
      <c r="C5" s="91"/>
      <c r="D5" s="92"/>
      <c r="E5" s="92"/>
      <c r="F5" s="92"/>
      <c r="G5" s="91" t="s">
        <v>57</v>
      </c>
      <c r="H5" s="91" t="s">
        <v>60</v>
      </c>
      <c r="I5" s="91" t="s">
        <v>276</v>
      </c>
      <c r="J5" s="91" t="s">
        <v>277</v>
      </c>
      <c r="K5" s="92" t="s">
        <v>278</v>
      </c>
      <c r="L5" s="110" t="s">
        <v>287</v>
      </c>
      <c r="M5" s="110"/>
      <c r="N5" s="110"/>
      <c r="O5" s="111"/>
      <c r="P5" s="112"/>
      <c r="Q5" s="111"/>
      <c r="R5" s="93"/>
    </row>
    <row r="6" ht="54" customHeight="1" spans="1:18">
      <c r="A6" s="21"/>
      <c r="B6" s="93"/>
      <c r="C6" s="93"/>
      <c r="D6" s="94"/>
      <c r="E6" s="94"/>
      <c r="F6" s="94"/>
      <c r="G6" s="93"/>
      <c r="H6" s="93" t="s">
        <v>59</v>
      </c>
      <c r="I6" s="93"/>
      <c r="J6" s="93"/>
      <c r="K6" s="94"/>
      <c r="L6" s="93" t="s">
        <v>59</v>
      </c>
      <c r="M6" s="93" t="s">
        <v>65</v>
      </c>
      <c r="N6" s="93" t="s">
        <v>182</v>
      </c>
      <c r="O6" s="113" t="s">
        <v>67</v>
      </c>
      <c r="P6" s="94" t="s">
        <v>68</v>
      </c>
      <c r="Q6" s="94" t="s">
        <v>69</v>
      </c>
      <c r="R6" s="93" t="s">
        <v>70</v>
      </c>
    </row>
    <row r="7" ht="15" customHeight="1" spans="1:18">
      <c r="A7" s="22">
        <v>1</v>
      </c>
      <c r="B7" s="95">
        <v>2</v>
      </c>
      <c r="C7" s="95">
        <v>3</v>
      </c>
      <c r="D7" s="22">
        <v>4</v>
      </c>
      <c r="E7" s="95">
        <v>5</v>
      </c>
      <c r="F7" s="95">
        <v>6</v>
      </c>
      <c r="G7" s="22">
        <v>7</v>
      </c>
      <c r="H7" s="95">
        <v>8</v>
      </c>
      <c r="I7" s="95">
        <v>9</v>
      </c>
      <c r="J7" s="22">
        <v>10</v>
      </c>
      <c r="K7" s="95">
        <v>11</v>
      </c>
      <c r="L7" s="95">
        <v>12</v>
      </c>
      <c r="M7" s="22">
        <v>13</v>
      </c>
      <c r="N7" s="95">
        <v>14</v>
      </c>
      <c r="O7" s="95">
        <v>15</v>
      </c>
      <c r="P7" s="22">
        <v>16</v>
      </c>
      <c r="Q7" s="95">
        <v>17</v>
      </c>
      <c r="R7" s="95">
        <v>18</v>
      </c>
    </row>
    <row r="8" ht="21" customHeight="1" spans="1:18">
      <c r="A8" s="96" t="s">
        <v>12</v>
      </c>
      <c r="B8" s="97"/>
      <c r="C8" s="97"/>
      <c r="D8" s="98"/>
      <c r="E8" s="98"/>
      <c r="F8" s="98"/>
      <c r="G8" s="98" t="e">
        <f>H8+I8+J8+K8+L8</f>
        <v>#VALUE!</v>
      </c>
      <c r="H8" s="98" t="s">
        <v>12</v>
      </c>
      <c r="I8" s="98" t="s">
        <v>12</v>
      </c>
      <c r="J8" s="98" t="s">
        <v>12</v>
      </c>
      <c r="K8" s="98" t="s">
        <v>12</v>
      </c>
      <c r="L8" s="98" t="e">
        <f>M8+N8+O8+P8+Q8+R8</f>
        <v>#VALUE!</v>
      </c>
      <c r="M8" s="98" t="s">
        <v>12</v>
      </c>
      <c r="N8" s="98" t="s">
        <v>12</v>
      </c>
      <c r="O8" s="79" t="s">
        <v>12</v>
      </c>
      <c r="P8" s="98" t="s">
        <v>12</v>
      </c>
      <c r="Q8" s="98" t="s">
        <v>12</v>
      </c>
      <c r="R8" s="98" t="s">
        <v>12</v>
      </c>
    </row>
    <row r="9" ht="49.5" customHeight="1" spans="1:18">
      <c r="A9" s="96" t="s">
        <v>12</v>
      </c>
      <c r="B9" s="97" t="s">
        <v>12</v>
      </c>
      <c r="C9" s="97" t="s">
        <v>12</v>
      </c>
      <c r="D9" s="99" t="s">
        <v>12</v>
      </c>
      <c r="E9" s="99" t="s">
        <v>12</v>
      </c>
      <c r="F9" s="99" t="s">
        <v>12</v>
      </c>
      <c r="G9" s="100" t="s">
        <v>12</v>
      </c>
      <c r="H9" s="100" t="s">
        <v>12</v>
      </c>
      <c r="I9" s="100" t="s">
        <v>12</v>
      </c>
      <c r="J9" s="100" t="s">
        <v>12</v>
      </c>
      <c r="K9" s="98" t="s">
        <v>12</v>
      </c>
      <c r="L9" s="100" t="s">
        <v>12</v>
      </c>
      <c r="M9" s="100" t="s">
        <v>12</v>
      </c>
      <c r="N9" s="100" t="s">
        <v>12</v>
      </c>
      <c r="O9" s="79" t="s">
        <v>12</v>
      </c>
      <c r="P9" s="98" t="s">
        <v>12</v>
      </c>
      <c r="Q9" s="98" t="s">
        <v>12</v>
      </c>
      <c r="R9" s="100" t="s">
        <v>12</v>
      </c>
    </row>
    <row r="10" ht="21" customHeight="1" spans="1:18">
      <c r="A10" s="101" t="s">
        <v>110</v>
      </c>
      <c r="B10" s="102"/>
      <c r="C10" s="103"/>
      <c r="D10" s="98"/>
      <c r="E10" s="98"/>
      <c r="F10" s="98"/>
      <c r="G10" s="98" t="s">
        <v>12</v>
      </c>
      <c r="H10" s="98" t="s">
        <v>12</v>
      </c>
      <c r="I10" s="98" t="s">
        <v>12</v>
      </c>
      <c r="J10" s="98" t="s">
        <v>12</v>
      </c>
      <c r="K10" s="98" t="s">
        <v>12</v>
      </c>
      <c r="L10" s="98" t="s">
        <v>12</v>
      </c>
      <c r="M10" s="98" t="s">
        <v>12</v>
      </c>
      <c r="N10" s="98" t="s">
        <v>12</v>
      </c>
      <c r="O10" s="79" t="s">
        <v>12</v>
      </c>
      <c r="P10" s="98" t="s">
        <v>12</v>
      </c>
      <c r="Q10" s="98" t="s">
        <v>12</v>
      </c>
      <c r="R10" s="98" t="s">
        <v>12</v>
      </c>
    </row>
    <row r="11" customHeight="1" spans="1:18">
      <c r="A11" s="40" t="s">
        <v>288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</sheetData>
  <mergeCells count="17">
    <mergeCell ref="A2:R2"/>
    <mergeCell ref="A3:C3"/>
    <mergeCell ref="G4:R4"/>
    <mergeCell ref="L5:R5"/>
    <mergeCell ref="A10:C10"/>
    <mergeCell ref="A11:R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workbookViewId="0">
      <selection activeCell="C8" sqref="C8"/>
    </sheetView>
  </sheetViews>
  <sheetFormatPr defaultColWidth="9.13888888888889" defaultRowHeight="14.25" customHeight="1"/>
  <cols>
    <col min="1" max="1" width="20" style="2" customWidth="1"/>
    <col min="2" max="4" width="13.4259259259259" style="2" customWidth="1"/>
    <col min="5" max="23" width="10.287037037037" style="2" customWidth="1"/>
    <col min="24" max="24" width="9.13888888888889" style="42" customWidth="1"/>
    <col min="25" max="16384" width="9.13888888888889" style="42"/>
  </cols>
  <sheetData>
    <row r="1" ht="13.5" customHeight="1" spans="1:23">
      <c r="A1" s="4"/>
      <c r="B1" s="4"/>
      <c r="C1" s="4"/>
      <c r="D1" s="69"/>
      <c r="W1" s="68" t="s">
        <v>289</v>
      </c>
    </row>
    <row r="2" ht="27.75" customHeight="1" spans="1:23">
      <c r="A2" s="44" t="s">
        <v>290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" customHeight="1" spans="1:23">
      <c r="A3" s="70" t="s">
        <v>3</v>
      </c>
      <c r="B3" s="71"/>
      <c r="C3" s="71"/>
      <c r="D3" s="72"/>
      <c r="E3" s="73"/>
      <c r="F3" s="73"/>
      <c r="G3" s="73"/>
      <c r="H3" s="73"/>
      <c r="I3" s="73"/>
      <c r="J3" s="9"/>
      <c r="W3" s="83" t="s">
        <v>158</v>
      </c>
    </row>
    <row r="4" ht="19.5" customHeight="1" spans="1:23">
      <c r="A4" s="19" t="s">
        <v>291</v>
      </c>
      <c r="B4" s="14" t="s">
        <v>174</v>
      </c>
      <c r="C4" s="15"/>
      <c r="D4" s="15"/>
      <c r="E4" s="14" t="s">
        <v>292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</row>
    <row r="5" ht="40.5" customHeight="1" spans="1:23">
      <c r="A5" s="22"/>
      <c r="B5" s="31" t="s">
        <v>57</v>
      </c>
      <c r="C5" s="13" t="s">
        <v>60</v>
      </c>
      <c r="D5" s="74" t="s">
        <v>293</v>
      </c>
      <c r="E5" s="75" t="s">
        <v>294</v>
      </c>
      <c r="F5" s="76" t="s">
        <v>295</v>
      </c>
      <c r="G5" s="76" t="s">
        <v>296</v>
      </c>
      <c r="H5" s="76" t="s">
        <v>297</v>
      </c>
      <c r="I5" s="76" t="s">
        <v>298</v>
      </c>
      <c r="J5" s="76" t="s">
        <v>299</v>
      </c>
      <c r="K5" s="76" t="s">
        <v>300</v>
      </c>
      <c r="L5" s="76" t="s">
        <v>301</v>
      </c>
      <c r="M5" s="76" t="s">
        <v>302</v>
      </c>
      <c r="N5" s="76" t="s">
        <v>303</v>
      </c>
      <c r="O5" s="76" t="s">
        <v>304</v>
      </c>
      <c r="P5" s="76" t="s">
        <v>305</v>
      </c>
      <c r="Q5" s="76" t="s">
        <v>306</v>
      </c>
      <c r="R5" s="76" t="s">
        <v>307</v>
      </c>
      <c r="S5" s="76" t="s">
        <v>308</v>
      </c>
      <c r="T5" s="76" t="s">
        <v>309</v>
      </c>
      <c r="U5" s="76" t="s">
        <v>310</v>
      </c>
      <c r="V5" s="76" t="s">
        <v>311</v>
      </c>
      <c r="W5" s="76" t="s">
        <v>312</v>
      </c>
    </row>
    <row r="6" ht="19.5" customHeight="1" spans="1:23">
      <c r="A6" s="77">
        <v>1</v>
      </c>
      <c r="B6" s="77">
        <v>2</v>
      </c>
      <c r="C6" s="77">
        <v>3</v>
      </c>
      <c r="D6" s="78">
        <v>4</v>
      </c>
      <c r="E6" s="77">
        <v>5</v>
      </c>
      <c r="F6" s="77">
        <v>6</v>
      </c>
      <c r="G6" s="77">
        <v>7</v>
      </c>
      <c r="H6" s="78">
        <v>8</v>
      </c>
      <c r="I6" s="77">
        <v>9</v>
      </c>
      <c r="J6" s="77">
        <v>10</v>
      </c>
      <c r="K6" s="77">
        <v>11</v>
      </c>
      <c r="L6" s="78">
        <v>12</v>
      </c>
      <c r="M6" s="77">
        <v>13</v>
      </c>
      <c r="N6" s="77">
        <v>14</v>
      </c>
      <c r="O6" s="77">
        <v>15</v>
      </c>
      <c r="P6" s="78">
        <v>16</v>
      </c>
      <c r="Q6" s="77">
        <v>17</v>
      </c>
      <c r="R6" s="77">
        <v>18</v>
      </c>
      <c r="S6" s="77">
        <v>19</v>
      </c>
      <c r="T6" s="78">
        <v>20</v>
      </c>
      <c r="U6" s="78">
        <v>21</v>
      </c>
      <c r="V6" s="78">
        <v>22</v>
      </c>
      <c r="W6" s="84">
        <v>23</v>
      </c>
    </row>
    <row r="7" ht="19.5" customHeight="1" spans="1:23">
      <c r="A7" s="32" t="s">
        <v>12</v>
      </c>
      <c r="B7" s="79" t="s">
        <v>12</v>
      </c>
      <c r="C7" s="79" t="s">
        <v>12</v>
      </c>
      <c r="D7" s="80" t="s">
        <v>12</v>
      </c>
      <c r="E7" s="79" t="s">
        <v>12</v>
      </c>
      <c r="F7" s="79" t="s">
        <v>12</v>
      </c>
      <c r="G7" s="79" t="s">
        <v>12</v>
      </c>
      <c r="H7" s="79" t="s">
        <v>12</v>
      </c>
      <c r="I7" s="79" t="s">
        <v>12</v>
      </c>
      <c r="J7" s="79" t="s">
        <v>12</v>
      </c>
      <c r="K7" s="79" t="s">
        <v>12</v>
      </c>
      <c r="L7" s="79" t="s">
        <v>12</v>
      </c>
      <c r="M7" s="79" t="s">
        <v>12</v>
      </c>
      <c r="N7" s="79" t="s">
        <v>12</v>
      </c>
      <c r="O7" s="79" t="s">
        <v>12</v>
      </c>
      <c r="P7" s="79" t="s">
        <v>12</v>
      </c>
      <c r="Q7" s="79" t="s">
        <v>12</v>
      </c>
      <c r="R7" s="79" t="s">
        <v>12</v>
      </c>
      <c r="S7" s="79" t="s">
        <v>12</v>
      </c>
      <c r="T7" s="79" t="s">
        <v>12</v>
      </c>
      <c r="U7" s="79" t="s">
        <v>12</v>
      </c>
      <c r="V7" s="79" t="s">
        <v>12</v>
      </c>
      <c r="W7" s="79" t="s">
        <v>12</v>
      </c>
    </row>
    <row r="8" ht="19.5" customHeight="1" spans="1:23">
      <c r="A8" s="50" t="s">
        <v>12</v>
      </c>
      <c r="B8" s="79" t="s">
        <v>12</v>
      </c>
      <c r="C8" s="79" t="s">
        <v>12</v>
      </c>
      <c r="D8" s="80" t="s">
        <v>12</v>
      </c>
      <c r="E8" s="79" t="s">
        <v>12</v>
      </c>
      <c r="F8" s="79" t="s">
        <v>12</v>
      </c>
      <c r="G8" s="79" t="s">
        <v>12</v>
      </c>
      <c r="H8" s="79" t="s">
        <v>12</v>
      </c>
      <c r="I8" s="79" t="s">
        <v>12</v>
      </c>
      <c r="J8" s="79" t="s">
        <v>12</v>
      </c>
      <c r="K8" s="79" t="s">
        <v>12</v>
      </c>
      <c r="L8" s="79" t="s">
        <v>12</v>
      </c>
      <c r="M8" s="79" t="s">
        <v>12</v>
      </c>
      <c r="N8" s="79" t="s">
        <v>12</v>
      </c>
      <c r="O8" s="79" t="s">
        <v>12</v>
      </c>
      <c r="P8" s="79" t="s">
        <v>12</v>
      </c>
      <c r="Q8" s="79" t="s">
        <v>12</v>
      </c>
      <c r="R8" s="79" t="s">
        <v>12</v>
      </c>
      <c r="S8" s="79" t="s">
        <v>12</v>
      </c>
      <c r="T8" s="79" t="s">
        <v>12</v>
      </c>
      <c r="U8" s="79" t="s">
        <v>12</v>
      </c>
      <c r="V8" s="79" t="s">
        <v>12</v>
      </c>
      <c r="W8" s="79" t="s">
        <v>12</v>
      </c>
    </row>
    <row r="9" ht="19.5" customHeight="1" spans="1:23">
      <c r="A9" s="81" t="s">
        <v>57</v>
      </c>
      <c r="B9" s="56"/>
      <c r="C9" s="56" t="s">
        <v>12</v>
      </c>
      <c r="D9" s="82" t="s">
        <v>12</v>
      </c>
      <c r="E9" s="56" t="s">
        <v>12</v>
      </c>
      <c r="F9" s="56" t="s">
        <v>12</v>
      </c>
      <c r="G9" s="56" t="s">
        <v>12</v>
      </c>
      <c r="H9" s="56" t="s">
        <v>12</v>
      </c>
      <c r="I9" s="56" t="s">
        <v>12</v>
      </c>
      <c r="J9" s="56" t="s">
        <v>12</v>
      </c>
      <c r="K9" s="56" t="s">
        <v>12</v>
      </c>
      <c r="L9" s="56" t="s">
        <v>12</v>
      </c>
      <c r="M9" s="56" t="s">
        <v>12</v>
      </c>
      <c r="N9" s="56" t="s">
        <v>12</v>
      </c>
      <c r="O9" s="56" t="s">
        <v>12</v>
      </c>
      <c r="P9" s="56" t="s">
        <v>12</v>
      </c>
      <c r="Q9" s="56" t="s">
        <v>12</v>
      </c>
      <c r="R9" s="56" t="s">
        <v>12</v>
      </c>
      <c r="S9" s="56" t="s">
        <v>12</v>
      </c>
      <c r="T9" s="56" t="s">
        <v>12</v>
      </c>
      <c r="U9" s="56" t="s">
        <v>12</v>
      </c>
      <c r="V9" s="56" t="s">
        <v>12</v>
      </c>
      <c r="W9" s="56" t="s">
        <v>12</v>
      </c>
    </row>
    <row r="10" customHeight="1" spans="1:23">
      <c r="A10" s="40" t="s">
        <v>313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</sheetData>
  <mergeCells count="6">
    <mergeCell ref="A2:W2"/>
    <mergeCell ref="A3:I3"/>
    <mergeCell ref="B4:D4"/>
    <mergeCell ref="E4:W4"/>
    <mergeCell ref="A10:W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21" sqref="C21"/>
    </sheetView>
  </sheetViews>
  <sheetFormatPr defaultColWidth="9.13888888888889" defaultRowHeight="12" customHeight="1" outlineLevelRow="7"/>
  <cols>
    <col min="1" max="1" width="27.8611111111111" style="41" customWidth="1"/>
    <col min="2" max="2" width="27.8611111111111" style="42" customWidth="1"/>
    <col min="3" max="3" width="27.8611111111111" style="41" customWidth="1"/>
    <col min="4" max="4" width="15" style="41" customWidth="1"/>
    <col min="5" max="5" width="14.5740740740741" style="41" customWidth="1"/>
    <col min="6" max="6" width="23.5740740740741" style="41" customWidth="1"/>
    <col min="7" max="7" width="11.287037037037" style="42" customWidth="1"/>
    <col min="8" max="8" width="18.712962962963" style="41" customWidth="1"/>
    <col min="9" max="9" width="15.5740740740741" style="42" customWidth="1"/>
    <col min="10" max="10" width="18.8611111111111" style="42" customWidth="1"/>
    <col min="11" max="11" width="23.287037037037" style="41" customWidth="1"/>
    <col min="12" max="12" width="9.13888888888889" style="42" customWidth="1"/>
    <col min="13" max="16384" width="9.13888888888889" style="42"/>
  </cols>
  <sheetData>
    <row r="1" customHeight="1" spans="11:11">
      <c r="K1" s="68" t="s">
        <v>314</v>
      </c>
    </row>
    <row r="2" ht="28.5" customHeight="1" spans="1:11">
      <c r="A2" s="58" t="s">
        <v>315</v>
      </c>
      <c r="B2" s="59"/>
      <c r="C2" s="6"/>
      <c r="D2" s="6"/>
      <c r="E2" s="6"/>
      <c r="F2" s="6"/>
      <c r="G2" s="59"/>
      <c r="H2" s="6"/>
      <c r="I2" s="59"/>
      <c r="J2" s="59"/>
      <c r="K2" s="6"/>
    </row>
    <row r="3" ht="17.25" customHeight="1" spans="1:10">
      <c r="A3" s="60" t="s">
        <v>3</v>
      </c>
      <c r="B3" s="61"/>
      <c r="J3" s="9"/>
    </row>
    <row r="4" ht="44.25" customHeight="1" spans="1:11">
      <c r="A4" s="49" t="s">
        <v>251</v>
      </c>
      <c r="B4" s="62" t="s">
        <v>168</v>
      </c>
      <c r="C4" s="49" t="s">
        <v>252</v>
      </c>
      <c r="D4" s="49" t="s">
        <v>253</v>
      </c>
      <c r="E4" s="49" t="s">
        <v>254</v>
      </c>
      <c r="F4" s="49" t="s">
        <v>255</v>
      </c>
      <c r="G4" s="62" t="s">
        <v>256</v>
      </c>
      <c r="H4" s="49" t="s">
        <v>257</v>
      </c>
      <c r="I4" s="62" t="s">
        <v>258</v>
      </c>
      <c r="J4" s="62" t="s">
        <v>259</v>
      </c>
      <c r="K4" s="49" t="s">
        <v>260</v>
      </c>
    </row>
    <row r="5" ht="14.25" customHeight="1" spans="1:11">
      <c r="A5" s="49">
        <v>1</v>
      </c>
      <c r="B5" s="62">
        <v>2</v>
      </c>
      <c r="C5" s="49">
        <v>3</v>
      </c>
      <c r="D5" s="49">
        <v>4</v>
      </c>
      <c r="E5" s="49">
        <v>5</v>
      </c>
      <c r="F5" s="49">
        <v>6</v>
      </c>
      <c r="G5" s="62">
        <v>7</v>
      </c>
      <c r="H5" s="49">
        <v>8</v>
      </c>
      <c r="I5" s="62">
        <v>9</v>
      </c>
      <c r="J5" s="62">
        <v>10</v>
      </c>
      <c r="K5" s="49">
        <v>11</v>
      </c>
    </row>
    <row r="6" ht="42" customHeight="1" spans="1:11">
      <c r="A6" s="32" t="s">
        <v>12</v>
      </c>
      <c r="B6" s="63"/>
      <c r="C6" s="50"/>
      <c r="D6" s="50"/>
      <c r="E6" s="50"/>
      <c r="F6" s="64"/>
      <c r="G6" s="65"/>
      <c r="H6" s="64"/>
      <c r="I6" s="65"/>
      <c r="J6" s="65"/>
      <c r="K6" s="64"/>
    </row>
    <row r="7" ht="54" customHeight="1" spans="1:11">
      <c r="A7" s="66" t="s">
        <v>12</v>
      </c>
      <c r="B7" s="66" t="s">
        <v>12</v>
      </c>
      <c r="C7" s="66" t="s">
        <v>12</v>
      </c>
      <c r="D7" s="66" t="s">
        <v>12</v>
      </c>
      <c r="E7" s="66" t="s">
        <v>12</v>
      </c>
      <c r="F7" s="67" t="s">
        <v>12</v>
      </c>
      <c r="G7" s="66" t="s">
        <v>12</v>
      </c>
      <c r="H7" s="67" t="s">
        <v>12</v>
      </c>
      <c r="I7" s="66" t="s">
        <v>12</v>
      </c>
      <c r="J7" s="66" t="s">
        <v>12</v>
      </c>
      <c r="K7" s="67" t="s">
        <v>12</v>
      </c>
    </row>
    <row r="8" customHeight="1" spans="1:11">
      <c r="A8" s="57" t="s">
        <v>316</v>
      </c>
      <c r="B8" s="57"/>
      <c r="C8" s="57"/>
      <c r="D8" s="57"/>
      <c r="E8" s="57"/>
      <c r="F8" s="57"/>
      <c r="G8" s="57"/>
      <c r="H8" s="57"/>
      <c r="I8" s="57"/>
      <c r="J8" s="57"/>
      <c r="K8" s="57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21" sqref="C21"/>
    </sheetView>
  </sheetViews>
  <sheetFormatPr defaultColWidth="9.13888888888889" defaultRowHeight="12" customHeight="1" outlineLevelCol="7"/>
  <cols>
    <col min="1" max="1" width="29" style="41" customWidth="1"/>
    <col min="2" max="2" width="18.712962962963" style="41" customWidth="1"/>
    <col min="3" max="3" width="24.8611111111111" style="41" customWidth="1"/>
    <col min="4" max="4" width="23.5740740740741" style="41" customWidth="1"/>
    <col min="5" max="5" width="17.8611111111111" style="41" customWidth="1"/>
    <col min="6" max="6" width="23.5740740740741" style="41" customWidth="1"/>
    <col min="7" max="7" width="25.1388888888889" style="41" customWidth="1"/>
    <col min="8" max="8" width="18.8611111111111" style="41" customWidth="1"/>
    <col min="9" max="9" width="9.13888888888889" style="42" customWidth="1"/>
    <col min="10" max="16384" width="9.13888888888889" style="42"/>
  </cols>
  <sheetData>
    <row r="1" ht="14.25" customHeight="1" spans="8:8">
      <c r="H1" s="43" t="s">
        <v>317</v>
      </c>
    </row>
    <row r="2" ht="28.5" customHeight="1" spans="1:8">
      <c r="A2" s="44" t="s">
        <v>318</v>
      </c>
      <c r="B2" s="6"/>
      <c r="C2" s="6"/>
      <c r="D2" s="6"/>
      <c r="E2" s="6"/>
      <c r="F2" s="6"/>
      <c r="G2" s="6"/>
      <c r="H2" s="6"/>
    </row>
    <row r="3" ht="13.5" customHeight="1" spans="1:4">
      <c r="A3" s="45" t="s">
        <v>3</v>
      </c>
      <c r="B3" s="8"/>
      <c r="D3" s="9"/>
    </row>
    <row r="4" ht="18" customHeight="1" spans="1:8">
      <c r="A4" s="13" t="s">
        <v>265</v>
      </c>
      <c r="B4" s="13" t="s">
        <v>319</v>
      </c>
      <c r="C4" s="13" t="s">
        <v>320</v>
      </c>
      <c r="D4" s="13" t="s">
        <v>321</v>
      </c>
      <c r="E4" s="13" t="s">
        <v>322</v>
      </c>
      <c r="F4" s="46" t="s">
        <v>323</v>
      </c>
      <c r="G4" s="47"/>
      <c r="H4" s="48"/>
    </row>
    <row r="5" ht="18" customHeight="1" spans="1:8">
      <c r="A5" s="21"/>
      <c r="B5" s="21"/>
      <c r="C5" s="21"/>
      <c r="D5" s="21"/>
      <c r="E5" s="21"/>
      <c r="F5" s="49" t="s">
        <v>274</v>
      </c>
      <c r="G5" s="49" t="s">
        <v>324</v>
      </c>
      <c r="H5" s="49" t="s">
        <v>325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50" t="s">
        <v>12</v>
      </c>
      <c r="B7" s="50" t="s">
        <v>12</v>
      </c>
      <c r="C7" s="50" t="s">
        <v>12</v>
      </c>
      <c r="D7" s="50" t="s">
        <v>12</v>
      </c>
      <c r="E7" s="50" t="s">
        <v>12</v>
      </c>
      <c r="F7" s="51" t="s">
        <v>12</v>
      </c>
      <c r="G7" s="52" t="s">
        <v>12</v>
      </c>
      <c r="H7" s="52" t="s">
        <v>12</v>
      </c>
    </row>
    <row r="8" ht="24" customHeight="1" spans="1:8">
      <c r="A8" s="53" t="s">
        <v>57</v>
      </c>
      <c r="B8" s="54"/>
      <c r="C8" s="54"/>
      <c r="D8" s="54"/>
      <c r="E8" s="54"/>
      <c r="F8" s="55" t="s">
        <v>12</v>
      </c>
      <c r="G8" s="56"/>
      <c r="H8" s="56" t="s">
        <v>12</v>
      </c>
    </row>
    <row r="9" customHeight="1" spans="1:8">
      <c r="A9" s="57" t="s">
        <v>326</v>
      </c>
      <c r="B9" s="57"/>
      <c r="C9" s="57"/>
      <c r="D9" s="57"/>
      <c r="E9" s="57"/>
      <c r="F9" s="57"/>
      <c r="G9" s="57"/>
      <c r="H9" s="57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14" sqref="D14"/>
    </sheetView>
  </sheetViews>
  <sheetFormatPr defaultColWidth="9.13888888888889" defaultRowHeight="14.25" customHeight="1"/>
  <cols>
    <col min="1" max="1" width="10.287037037037" style="2" customWidth="1"/>
    <col min="2" max="3" width="23.8611111111111" style="2" customWidth="1"/>
    <col min="4" max="4" width="15.1388888888889" style="2" customWidth="1"/>
    <col min="5" max="5" width="17.712962962963" style="2" customWidth="1"/>
    <col min="6" max="6" width="15.1388888888889" style="2" customWidth="1"/>
    <col min="7" max="7" width="17.712962962963" style="2" customWidth="1"/>
    <col min="8" max="11" width="15.4259259259259" style="2" customWidth="1"/>
    <col min="12" max="12" width="9.13888888888889" style="2" customWidth="1"/>
    <col min="13" max="16384" width="9.13888888888889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327</v>
      </c>
    </row>
    <row r="2" ht="27.75" customHeight="1" spans="1:11">
      <c r="A2" s="6" t="s">
        <v>328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3</v>
      </c>
      <c r="B3" s="8"/>
      <c r="C3" s="8"/>
      <c r="D3" s="8"/>
      <c r="E3" s="8"/>
      <c r="F3" s="8"/>
      <c r="G3" s="8"/>
      <c r="H3" s="9"/>
      <c r="I3" s="10"/>
      <c r="J3" s="10"/>
      <c r="K3" s="11" t="s">
        <v>158</v>
      </c>
    </row>
    <row r="4" ht="21.75" customHeight="1" spans="1:11">
      <c r="A4" s="12" t="s">
        <v>243</v>
      </c>
      <c r="B4" s="12" t="s">
        <v>169</v>
      </c>
      <c r="C4" s="12" t="s">
        <v>167</v>
      </c>
      <c r="D4" s="13" t="s">
        <v>170</v>
      </c>
      <c r="E4" s="13" t="s">
        <v>171</v>
      </c>
      <c r="F4" s="13" t="s">
        <v>244</v>
      </c>
      <c r="G4" s="13" t="s">
        <v>245</v>
      </c>
      <c r="H4" s="19" t="s">
        <v>57</v>
      </c>
      <c r="I4" s="14" t="s">
        <v>329</v>
      </c>
      <c r="J4" s="15"/>
      <c r="K4" s="16"/>
    </row>
    <row r="5" ht="21.75" customHeight="1" spans="1:11">
      <c r="A5" s="17"/>
      <c r="B5" s="17"/>
      <c r="C5" s="17"/>
      <c r="D5" s="18"/>
      <c r="E5" s="18"/>
      <c r="F5" s="18"/>
      <c r="G5" s="18"/>
      <c r="H5" s="31"/>
      <c r="I5" s="13" t="s">
        <v>60</v>
      </c>
      <c r="J5" s="13" t="s">
        <v>61</v>
      </c>
      <c r="K5" s="13" t="s">
        <v>62</v>
      </c>
    </row>
    <row r="6" ht="40.5" customHeight="1" spans="1:11">
      <c r="A6" s="20"/>
      <c r="B6" s="20"/>
      <c r="C6" s="20"/>
      <c r="D6" s="21"/>
      <c r="E6" s="21"/>
      <c r="F6" s="21"/>
      <c r="G6" s="21"/>
      <c r="H6" s="22"/>
      <c r="I6" s="21" t="s">
        <v>59</v>
      </c>
      <c r="J6" s="21"/>
      <c r="K6" s="21"/>
    </row>
    <row r="7" ht="15" customHeight="1" spans="1:11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4">
        <v>10</v>
      </c>
      <c r="K7" s="24">
        <v>11</v>
      </c>
    </row>
    <row r="8" ht="18.75" customHeight="1" spans="1:11">
      <c r="A8" s="32"/>
      <c r="B8" s="33" t="s">
        <v>12</v>
      </c>
      <c r="C8" s="32"/>
      <c r="D8" s="32"/>
      <c r="E8" s="32"/>
      <c r="F8" s="32"/>
      <c r="G8" s="32"/>
      <c r="H8" s="34"/>
      <c r="I8" s="34" t="s">
        <v>12</v>
      </c>
      <c r="J8" s="34" t="s">
        <v>12</v>
      </c>
      <c r="K8" s="34"/>
    </row>
    <row r="9" ht="18.75" customHeight="1" spans="1:11">
      <c r="A9" s="33" t="s">
        <v>12</v>
      </c>
      <c r="B9" s="33" t="s">
        <v>12</v>
      </c>
      <c r="C9" s="33" t="s">
        <v>12</v>
      </c>
      <c r="D9" s="33" t="s">
        <v>12</v>
      </c>
      <c r="E9" s="33" t="s">
        <v>12</v>
      </c>
      <c r="F9" s="33" t="s">
        <v>12</v>
      </c>
      <c r="G9" s="33" t="s">
        <v>12</v>
      </c>
      <c r="H9" s="35" t="s">
        <v>12</v>
      </c>
      <c r="I9" s="35" t="s">
        <v>12</v>
      </c>
      <c r="J9" s="35" t="s">
        <v>12</v>
      </c>
      <c r="K9" s="35"/>
    </row>
    <row r="10" ht="18.75" customHeight="1" spans="1:11">
      <c r="A10" s="36" t="s">
        <v>110</v>
      </c>
      <c r="B10" s="37"/>
      <c r="C10" s="37"/>
      <c r="D10" s="37"/>
      <c r="E10" s="37"/>
      <c r="F10" s="37"/>
      <c r="G10" s="38"/>
      <c r="H10" s="39" t="s">
        <v>12</v>
      </c>
      <c r="I10" s="39" t="s">
        <v>12</v>
      </c>
      <c r="J10" s="39" t="s">
        <v>12</v>
      </c>
      <c r="K10" s="39"/>
    </row>
    <row r="11" customHeight="1" spans="1:11">
      <c r="A11" s="40" t="s">
        <v>330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A16" sqref="A15:A16"/>
    </sheetView>
  </sheetViews>
  <sheetFormatPr defaultColWidth="9.13888888888889" defaultRowHeight="14.25" customHeight="1" outlineLevelCol="6"/>
  <cols>
    <col min="1" max="1" width="35.287037037037" style="2" customWidth="1"/>
    <col min="2" max="4" width="28" style="2" customWidth="1"/>
    <col min="5" max="7" width="23.8611111111111" style="2" customWidth="1"/>
    <col min="8" max="8" width="9.13888888888889" style="2" customWidth="1"/>
    <col min="9" max="16384" width="9.13888888888889" style="2"/>
  </cols>
  <sheetData>
    <row r="1" ht="13.5" customHeight="1" spans="4:7">
      <c r="D1" s="3"/>
      <c r="E1" s="4"/>
      <c r="F1" s="4"/>
      <c r="G1" s="5" t="s">
        <v>331</v>
      </c>
    </row>
    <row r="2" ht="27.75" customHeight="1" spans="1:7">
      <c r="A2" s="6" t="s">
        <v>332</v>
      </c>
      <c r="B2" s="6"/>
      <c r="C2" s="6"/>
      <c r="D2" s="6"/>
      <c r="E2" s="6"/>
      <c r="F2" s="6"/>
      <c r="G2" s="6"/>
    </row>
    <row r="3" ht="13.5" customHeight="1" spans="1:7">
      <c r="A3" s="7" t="s">
        <v>3</v>
      </c>
      <c r="B3" s="8"/>
      <c r="C3" s="8"/>
      <c r="D3" s="8"/>
      <c r="E3" s="9"/>
      <c r="F3" s="10"/>
      <c r="G3" s="11" t="s">
        <v>158</v>
      </c>
    </row>
    <row r="4" ht="21.75" customHeight="1" spans="1:7">
      <c r="A4" s="12" t="s">
        <v>167</v>
      </c>
      <c r="B4" s="12" t="s">
        <v>243</v>
      </c>
      <c r="C4" s="12" t="s">
        <v>169</v>
      </c>
      <c r="D4" s="13" t="s">
        <v>333</v>
      </c>
      <c r="E4" s="14" t="s">
        <v>60</v>
      </c>
      <c r="F4" s="15"/>
      <c r="G4" s="16"/>
    </row>
    <row r="5" ht="21.75" customHeight="1" spans="1:7">
      <c r="A5" s="17"/>
      <c r="B5" s="17"/>
      <c r="C5" s="17"/>
      <c r="D5" s="18"/>
      <c r="E5" s="19" t="s">
        <v>334</v>
      </c>
      <c r="F5" s="13" t="s">
        <v>335</v>
      </c>
      <c r="G5" s="13" t="s">
        <v>336</v>
      </c>
    </row>
    <row r="6" ht="40.5" customHeight="1" spans="1:7">
      <c r="A6" s="20"/>
      <c r="B6" s="20"/>
      <c r="C6" s="20"/>
      <c r="D6" s="21"/>
      <c r="E6" s="22"/>
      <c r="F6" s="21" t="s">
        <v>59</v>
      </c>
      <c r="G6" s="21"/>
    </row>
    <row r="7" ht="15" customHeight="1" spans="1:7">
      <c r="A7" s="23">
        <v>1</v>
      </c>
      <c r="B7" s="23">
        <v>2</v>
      </c>
      <c r="C7" s="23">
        <v>3</v>
      </c>
      <c r="D7" s="23">
        <v>4</v>
      </c>
      <c r="E7" s="23">
        <v>8</v>
      </c>
      <c r="F7" s="23">
        <v>9</v>
      </c>
      <c r="G7" s="24">
        <v>10</v>
      </c>
    </row>
    <row r="8" s="1" customFormat="1" ht="17.25" customHeight="1" spans="1:7">
      <c r="A8" s="25" t="s">
        <v>72</v>
      </c>
      <c r="B8" s="26"/>
      <c r="C8" s="26"/>
      <c r="D8" s="25"/>
      <c r="E8" s="27">
        <v>82932</v>
      </c>
      <c r="F8" s="27"/>
      <c r="G8" s="27"/>
    </row>
    <row r="9" s="1" customFormat="1" ht="18.75" customHeight="1" spans="1:7">
      <c r="A9" s="25" t="s">
        <v>72</v>
      </c>
      <c r="B9" s="25" t="s">
        <v>337</v>
      </c>
      <c r="C9" s="25" t="s">
        <v>223</v>
      </c>
      <c r="D9" s="25" t="s">
        <v>338</v>
      </c>
      <c r="E9" s="27">
        <v>22932</v>
      </c>
      <c r="F9" s="27"/>
      <c r="G9" s="27"/>
    </row>
    <row r="10" s="1" customFormat="1" ht="18.75" customHeight="1" spans="1:7">
      <c r="A10" s="25" t="s">
        <v>72</v>
      </c>
      <c r="B10" s="25" t="s">
        <v>339</v>
      </c>
      <c r="C10" s="25" t="s">
        <v>239</v>
      </c>
      <c r="D10" s="25" t="s">
        <v>338</v>
      </c>
      <c r="E10" s="27">
        <v>10000</v>
      </c>
      <c r="F10" s="27"/>
      <c r="G10" s="27"/>
    </row>
    <row r="11" s="1" customFormat="1" ht="18.75" customHeight="1" spans="1:7">
      <c r="A11" s="25" t="s">
        <v>72</v>
      </c>
      <c r="B11" s="25" t="s">
        <v>340</v>
      </c>
      <c r="C11" s="25" t="s">
        <v>227</v>
      </c>
      <c r="D11" s="25" t="s">
        <v>338</v>
      </c>
      <c r="E11" s="27">
        <v>50000</v>
      </c>
      <c r="F11" s="27"/>
      <c r="G11" s="27"/>
    </row>
    <row r="12" s="1" customFormat="1" ht="18.75" customHeight="1" spans="1:7">
      <c r="A12" s="28" t="s">
        <v>57</v>
      </c>
      <c r="B12" s="29"/>
      <c r="C12" s="29"/>
      <c r="D12" s="30"/>
      <c r="E12" s="27">
        <v>82932</v>
      </c>
      <c r="F12" s="27"/>
      <c r="G12" s="27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B16" sqref="B16"/>
    </sheetView>
  </sheetViews>
  <sheetFormatPr defaultColWidth="8" defaultRowHeight="14.25" customHeight="1"/>
  <cols>
    <col min="1" max="1" width="21.1388888888889" style="2" customWidth="1"/>
    <col min="2" max="2" width="33.5740740740741" style="2" customWidth="1"/>
    <col min="3" max="8" width="12.5740740740741" style="2" customWidth="1"/>
    <col min="9" max="9" width="11.712962962963" style="42" customWidth="1"/>
    <col min="10" max="13" width="12.5740740740741" style="2" customWidth="1"/>
    <col min="14" max="14" width="12.1388888888889" style="42" customWidth="1"/>
    <col min="15" max="15" width="12.5740740740741" style="2" customWidth="1"/>
    <col min="16" max="16" width="8" style="42" customWidth="1"/>
    <col min="17" max="17" width="9.57407407407407" style="42" customWidth="1"/>
    <col min="18" max="18" width="9.71296296296296" style="42" customWidth="1"/>
    <col min="19" max="19" width="10.5740740740741" style="42" customWidth="1"/>
    <col min="20" max="21" width="10.1388888888889" style="2" customWidth="1"/>
    <col min="22" max="22" width="8" style="42" customWidth="1"/>
    <col min="23" max="16384" width="8" style="42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86"/>
      <c r="J1" s="4"/>
      <c r="K1" s="4"/>
      <c r="L1" s="4"/>
      <c r="M1" s="4"/>
      <c r="N1" s="86"/>
      <c r="O1" s="4"/>
      <c r="P1" s="86"/>
      <c r="Q1" s="86"/>
      <c r="R1" s="86"/>
      <c r="S1" s="86"/>
      <c r="T1" s="107" t="s">
        <v>52</v>
      </c>
      <c r="U1" s="5" t="s">
        <v>52</v>
      </c>
    </row>
    <row r="2" ht="36" customHeight="1" spans="1:21">
      <c r="A2" s="217" t="s">
        <v>53</v>
      </c>
      <c r="B2" s="6"/>
      <c r="C2" s="6"/>
      <c r="D2" s="6"/>
      <c r="E2" s="6"/>
      <c r="F2" s="6"/>
      <c r="G2" s="6"/>
      <c r="H2" s="6"/>
      <c r="I2" s="59"/>
      <c r="J2" s="6"/>
      <c r="K2" s="6"/>
      <c r="L2" s="6"/>
      <c r="M2" s="6"/>
      <c r="N2" s="59"/>
      <c r="O2" s="6"/>
      <c r="P2" s="59"/>
      <c r="Q2" s="59"/>
      <c r="R2" s="59"/>
      <c r="S2" s="59"/>
      <c r="T2" s="6"/>
      <c r="U2" s="59"/>
    </row>
    <row r="3" ht="20.25" customHeight="1" spans="1:21">
      <c r="A3" s="45" t="s">
        <v>3</v>
      </c>
      <c r="B3" s="10"/>
      <c r="C3" s="10"/>
      <c r="D3" s="10"/>
      <c r="E3" s="9"/>
      <c r="F3" s="10"/>
      <c r="G3" s="10"/>
      <c r="H3" s="10"/>
      <c r="I3" s="88"/>
      <c r="J3" s="10"/>
      <c r="K3" s="10"/>
      <c r="L3" s="10"/>
      <c r="M3" s="10"/>
      <c r="N3" s="88"/>
      <c r="O3" s="10"/>
      <c r="P3" s="88"/>
      <c r="Q3" s="88"/>
      <c r="R3" s="88"/>
      <c r="S3" s="88"/>
      <c r="T3" s="107" t="s">
        <v>4</v>
      </c>
      <c r="U3" s="11" t="s">
        <v>54</v>
      </c>
    </row>
    <row r="4" ht="18.75" customHeight="1" spans="1:21">
      <c r="A4" s="218" t="s">
        <v>55</v>
      </c>
      <c r="B4" s="219" t="s">
        <v>56</v>
      </c>
      <c r="C4" s="219" t="s">
        <v>57</v>
      </c>
      <c r="D4" s="220" t="s">
        <v>58</v>
      </c>
      <c r="E4" s="221"/>
      <c r="F4" s="221"/>
      <c r="G4" s="221"/>
      <c r="H4" s="221"/>
      <c r="I4" s="229"/>
      <c r="J4" s="221"/>
      <c r="K4" s="221"/>
      <c r="L4" s="221"/>
      <c r="M4" s="221"/>
      <c r="N4" s="229"/>
      <c r="O4" s="230"/>
      <c r="P4" s="220" t="s">
        <v>47</v>
      </c>
      <c r="Q4" s="220"/>
      <c r="R4" s="220"/>
      <c r="S4" s="220"/>
      <c r="T4" s="221"/>
      <c r="U4" s="238"/>
    </row>
    <row r="5" ht="24.75" customHeight="1" spans="1:21">
      <c r="A5" s="222"/>
      <c r="B5" s="223"/>
      <c r="C5" s="223"/>
      <c r="D5" s="223" t="s">
        <v>59</v>
      </c>
      <c r="E5" s="223" t="s">
        <v>60</v>
      </c>
      <c r="F5" s="223" t="s">
        <v>61</v>
      </c>
      <c r="G5" s="223" t="s">
        <v>62</v>
      </c>
      <c r="H5" s="223" t="s">
        <v>63</v>
      </c>
      <c r="I5" s="231" t="s">
        <v>64</v>
      </c>
      <c r="J5" s="232"/>
      <c r="K5" s="232"/>
      <c r="L5" s="232"/>
      <c r="M5" s="232"/>
      <c r="N5" s="231"/>
      <c r="O5" s="233"/>
      <c r="P5" s="234" t="s">
        <v>59</v>
      </c>
      <c r="Q5" s="234" t="s">
        <v>60</v>
      </c>
      <c r="R5" s="218" t="s">
        <v>61</v>
      </c>
      <c r="S5" s="219" t="s">
        <v>62</v>
      </c>
      <c r="T5" s="239" t="s">
        <v>63</v>
      </c>
      <c r="U5" s="219" t="s">
        <v>64</v>
      </c>
    </row>
    <row r="6" ht="24.75" customHeight="1" spans="1:21">
      <c r="A6" s="211"/>
      <c r="B6" s="224"/>
      <c r="C6" s="224"/>
      <c r="D6" s="224"/>
      <c r="E6" s="224"/>
      <c r="F6" s="224"/>
      <c r="G6" s="224"/>
      <c r="H6" s="224"/>
      <c r="I6" s="24" t="s">
        <v>59</v>
      </c>
      <c r="J6" s="235" t="s">
        <v>65</v>
      </c>
      <c r="K6" s="235" t="s">
        <v>66</v>
      </c>
      <c r="L6" s="235" t="s">
        <v>67</v>
      </c>
      <c r="M6" s="235" t="s">
        <v>68</v>
      </c>
      <c r="N6" s="235" t="s">
        <v>69</v>
      </c>
      <c r="O6" s="235" t="s">
        <v>70</v>
      </c>
      <c r="P6" s="236"/>
      <c r="Q6" s="236"/>
      <c r="R6" s="240"/>
      <c r="S6" s="236"/>
      <c r="T6" s="224"/>
      <c r="U6" s="224"/>
    </row>
    <row r="7" ht="16.5" customHeight="1" spans="1:21">
      <c r="A7" s="207">
        <v>1</v>
      </c>
      <c r="B7" s="23">
        <v>2</v>
      </c>
      <c r="C7" s="23">
        <v>3</v>
      </c>
      <c r="D7" s="23">
        <v>4</v>
      </c>
      <c r="E7" s="225">
        <v>5</v>
      </c>
      <c r="F7" s="226">
        <v>6</v>
      </c>
      <c r="G7" s="226">
        <v>7</v>
      </c>
      <c r="H7" s="225">
        <v>8</v>
      </c>
      <c r="I7" s="225">
        <v>9</v>
      </c>
      <c r="J7" s="226">
        <v>10</v>
      </c>
      <c r="K7" s="226">
        <v>11</v>
      </c>
      <c r="L7" s="225">
        <v>12</v>
      </c>
      <c r="M7" s="225">
        <v>13</v>
      </c>
      <c r="N7" s="24">
        <v>14</v>
      </c>
      <c r="O7" s="23">
        <v>15</v>
      </c>
      <c r="P7" s="237">
        <v>16</v>
      </c>
      <c r="Q7" s="241">
        <v>17</v>
      </c>
      <c r="R7" s="242">
        <v>18</v>
      </c>
      <c r="S7" s="242">
        <v>19</v>
      </c>
      <c r="T7" s="242">
        <v>20</v>
      </c>
      <c r="U7" s="243">
        <v>0.02</v>
      </c>
    </row>
    <row r="8" s="142" customFormat="1" ht="16.5" customHeight="1" spans="1:21">
      <c r="A8" s="143" t="s">
        <v>71</v>
      </c>
      <c r="B8" s="143" t="s">
        <v>72</v>
      </c>
      <c r="C8" s="169">
        <v>810427.05</v>
      </c>
      <c r="D8" s="169">
        <v>810427.05</v>
      </c>
      <c r="E8" s="162">
        <v>810427.05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244"/>
      <c r="S8" s="245"/>
      <c r="T8" s="246"/>
      <c r="U8" s="245"/>
    </row>
    <row r="9" s="142" customFormat="1" ht="16.5" customHeight="1" spans="1:21">
      <c r="A9" s="143" t="s">
        <v>73</v>
      </c>
      <c r="B9" s="143" t="s">
        <v>74</v>
      </c>
      <c r="C9" s="169">
        <v>810427.05</v>
      </c>
      <c r="D9" s="169">
        <v>810427.05</v>
      </c>
      <c r="E9" s="162">
        <v>810427.05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244"/>
      <c r="S9" s="247"/>
      <c r="T9" s="248"/>
      <c r="U9" s="248"/>
    </row>
    <row r="10" s="142" customFormat="1" ht="16.5" customHeight="1" spans="1:21">
      <c r="A10" s="227" t="s">
        <v>57</v>
      </c>
      <c r="B10" s="228"/>
      <c r="C10" s="162">
        <v>810427.05</v>
      </c>
      <c r="D10" s="162">
        <v>810427.05</v>
      </c>
      <c r="E10" s="162">
        <v>810427.05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244"/>
      <c r="S10" s="245"/>
      <c r="T10" s="245"/>
      <c r="U10" s="24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8"/>
  <sheetViews>
    <sheetView workbookViewId="0">
      <selection activeCell="C17" sqref="C17"/>
    </sheetView>
  </sheetViews>
  <sheetFormatPr defaultColWidth="9.13888888888889" defaultRowHeight="14.25" customHeight="1"/>
  <cols>
    <col min="1" max="1" width="14.287037037037" style="2" customWidth="1"/>
    <col min="2" max="2" width="30.4259259259259" style="2" customWidth="1"/>
    <col min="3" max="3" width="18.8611111111111" style="2" customWidth="1"/>
    <col min="4" max="4" width="16.8611111111111" style="2" customWidth="1"/>
    <col min="5" max="6" width="18.8611111111111" style="2" customWidth="1"/>
    <col min="7" max="7" width="21.287037037037" style="2" customWidth="1"/>
    <col min="8" max="8" width="19.287037037037" style="2" customWidth="1"/>
    <col min="9" max="9" width="16.4259259259259" style="2" customWidth="1"/>
    <col min="10" max="10" width="13.5740740740741" style="2" customWidth="1"/>
    <col min="11" max="14" width="18.8611111111111" style="2" customWidth="1"/>
    <col min="15" max="15" width="17" style="2" customWidth="1"/>
    <col min="16" max="16" width="18.8611111111111" style="2" customWidth="1"/>
    <col min="17" max="17" width="9.13888888888889" style="2" customWidth="1"/>
    <col min="18" max="16384" width="9.13888888888889" style="2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3"/>
      <c r="P1" s="43" t="s">
        <v>75</v>
      </c>
    </row>
    <row r="2" ht="28.5" customHeight="1" spans="1:16">
      <c r="A2" s="6" t="s">
        <v>76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203" t="s">
        <v>3</v>
      </c>
      <c r="B3" s="204"/>
      <c r="C3" s="71"/>
      <c r="D3" s="10"/>
      <c r="E3" s="71"/>
      <c r="F3" s="71"/>
      <c r="G3" s="10"/>
      <c r="H3" s="10"/>
      <c r="I3" s="71"/>
      <c r="J3" s="10"/>
      <c r="K3" s="71"/>
      <c r="L3" s="71"/>
      <c r="M3" s="9"/>
      <c r="N3" s="10"/>
      <c r="O3" s="43"/>
      <c r="P3" s="43" t="s">
        <v>4</v>
      </c>
    </row>
    <row r="4" s="2" customFormat="1" ht="17.25" customHeight="1" spans="1:16">
      <c r="A4" s="205" t="s">
        <v>77</v>
      </c>
      <c r="B4" s="205" t="s">
        <v>78</v>
      </c>
      <c r="C4" s="206" t="s">
        <v>57</v>
      </c>
      <c r="D4" s="207" t="s">
        <v>60</v>
      </c>
      <c r="E4" s="208"/>
      <c r="F4" s="209"/>
      <c r="G4" s="210" t="s">
        <v>61</v>
      </c>
      <c r="H4" s="210" t="s">
        <v>62</v>
      </c>
      <c r="I4" s="205" t="s">
        <v>79</v>
      </c>
      <c r="J4" s="207" t="s">
        <v>64</v>
      </c>
      <c r="K4" s="213"/>
      <c r="L4" s="213"/>
      <c r="M4" s="213"/>
      <c r="N4" s="213"/>
      <c r="O4" s="208"/>
      <c r="P4" s="214"/>
    </row>
    <row r="5" s="2" customFormat="1" ht="26.25" customHeight="1" spans="1:16">
      <c r="A5" s="211"/>
      <c r="B5" s="211"/>
      <c r="C5" s="211"/>
      <c r="D5" s="211" t="s">
        <v>59</v>
      </c>
      <c r="E5" s="24" t="s">
        <v>80</v>
      </c>
      <c r="F5" s="24" t="s">
        <v>81</v>
      </c>
      <c r="G5" s="211"/>
      <c r="H5" s="211"/>
      <c r="I5" s="211"/>
      <c r="J5" s="23" t="s">
        <v>59</v>
      </c>
      <c r="K5" s="215" t="s">
        <v>82</v>
      </c>
      <c r="L5" s="215" t="s">
        <v>83</v>
      </c>
      <c r="M5" s="215" t="s">
        <v>84</v>
      </c>
      <c r="N5" s="215" t="s">
        <v>85</v>
      </c>
      <c r="O5" s="216" t="s">
        <v>86</v>
      </c>
      <c r="P5" s="215" t="s">
        <v>87</v>
      </c>
    </row>
    <row r="6" ht="16.5" customHeight="1" spans="1:16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  <c r="P6" s="77">
        <v>16</v>
      </c>
    </row>
    <row r="7" s="1" customFormat="1" ht="20.25" customHeight="1" spans="1:16">
      <c r="A7" s="143" t="s">
        <v>88</v>
      </c>
      <c r="B7" s="143" t="s">
        <v>89</v>
      </c>
      <c r="C7" s="169">
        <v>734203.64</v>
      </c>
      <c r="D7" s="169">
        <v>734203.64</v>
      </c>
      <c r="E7" s="169">
        <v>734203.64</v>
      </c>
      <c r="F7" s="162"/>
      <c r="G7" s="162"/>
      <c r="H7" s="169"/>
      <c r="I7" s="162"/>
      <c r="J7" s="169"/>
      <c r="K7" s="169"/>
      <c r="L7" s="169"/>
      <c r="M7" s="162"/>
      <c r="N7" s="169"/>
      <c r="O7" s="169"/>
      <c r="P7" s="169"/>
    </row>
    <row r="8" s="1" customFormat="1" ht="20.25" customHeight="1" spans="1:16">
      <c r="A8" s="143" t="s">
        <v>90</v>
      </c>
      <c r="B8" s="143" t="s">
        <v>91</v>
      </c>
      <c r="C8" s="169">
        <v>106819.64</v>
      </c>
      <c r="D8" s="169">
        <v>106819.64</v>
      </c>
      <c r="E8" s="169">
        <v>106819.64</v>
      </c>
      <c r="F8" s="162"/>
      <c r="G8" s="162"/>
      <c r="H8" s="169"/>
      <c r="I8" s="162"/>
      <c r="J8" s="169"/>
      <c r="K8" s="169"/>
      <c r="L8" s="169"/>
      <c r="M8" s="162"/>
      <c r="N8" s="169"/>
      <c r="O8" s="169"/>
      <c r="P8" s="169"/>
    </row>
    <row r="9" s="1" customFormat="1" ht="20.25" customHeight="1" spans="1:16">
      <c r="A9" s="143" t="s">
        <v>92</v>
      </c>
      <c r="B9" s="143" t="s">
        <v>93</v>
      </c>
      <c r="C9" s="169">
        <v>32820</v>
      </c>
      <c r="D9" s="169">
        <v>32820</v>
      </c>
      <c r="E9" s="169">
        <v>32820</v>
      </c>
      <c r="F9" s="162"/>
      <c r="G9" s="162"/>
      <c r="H9" s="169"/>
      <c r="I9" s="162"/>
      <c r="J9" s="169"/>
      <c r="K9" s="169"/>
      <c r="L9" s="169"/>
      <c r="M9" s="162"/>
      <c r="N9" s="169"/>
      <c r="O9" s="169"/>
      <c r="P9" s="169"/>
    </row>
    <row r="10" s="1" customFormat="1" ht="20.25" customHeight="1" spans="1:16">
      <c r="A10" s="143" t="s">
        <v>94</v>
      </c>
      <c r="B10" s="143" t="s">
        <v>95</v>
      </c>
      <c r="C10" s="169">
        <v>73999.64</v>
      </c>
      <c r="D10" s="169">
        <v>73999.64</v>
      </c>
      <c r="E10" s="169">
        <v>73999.64</v>
      </c>
      <c r="F10" s="162"/>
      <c r="G10" s="162"/>
      <c r="H10" s="169"/>
      <c r="I10" s="162"/>
      <c r="J10" s="169"/>
      <c r="K10" s="169"/>
      <c r="L10" s="169"/>
      <c r="M10" s="162"/>
      <c r="N10" s="169"/>
      <c r="O10" s="169"/>
      <c r="P10" s="169"/>
    </row>
    <row r="11" s="1" customFormat="1" ht="20.25" customHeight="1" spans="1:16">
      <c r="A11" s="143" t="s">
        <v>96</v>
      </c>
      <c r="B11" s="143" t="s">
        <v>97</v>
      </c>
      <c r="C11" s="169">
        <v>627384</v>
      </c>
      <c r="D11" s="169">
        <v>627384</v>
      </c>
      <c r="E11" s="169">
        <v>627384</v>
      </c>
      <c r="F11" s="162"/>
      <c r="G11" s="162"/>
      <c r="H11" s="169"/>
      <c r="I11" s="162"/>
      <c r="J11" s="169"/>
      <c r="K11" s="169"/>
      <c r="L11" s="169"/>
      <c r="M11" s="162"/>
      <c r="N11" s="169"/>
      <c r="O11" s="169"/>
      <c r="P11" s="169"/>
    </row>
    <row r="12" s="1" customFormat="1" ht="20.25" customHeight="1" spans="1:16">
      <c r="A12" s="143" t="s">
        <v>98</v>
      </c>
      <c r="B12" s="143" t="s">
        <v>99</v>
      </c>
      <c r="C12" s="169">
        <v>627384</v>
      </c>
      <c r="D12" s="169">
        <v>627384</v>
      </c>
      <c r="E12" s="169">
        <v>627384</v>
      </c>
      <c r="F12" s="162"/>
      <c r="G12" s="162"/>
      <c r="H12" s="169"/>
      <c r="I12" s="162"/>
      <c r="J12" s="169"/>
      <c r="K12" s="169"/>
      <c r="L12" s="169"/>
      <c r="M12" s="162"/>
      <c r="N12" s="169"/>
      <c r="O12" s="169"/>
      <c r="P12" s="169"/>
    </row>
    <row r="13" s="1" customFormat="1" ht="20.25" customHeight="1" spans="1:16">
      <c r="A13" s="143" t="s">
        <v>100</v>
      </c>
      <c r="B13" s="143" t="s">
        <v>101</v>
      </c>
      <c r="C13" s="169">
        <v>76223.41</v>
      </c>
      <c r="D13" s="169">
        <v>76223.41</v>
      </c>
      <c r="E13" s="169">
        <v>76223.41</v>
      </c>
      <c r="F13" s="162"/>
      <c r="G13" s="162"/>
      <c r="H13" s="169"/>
      <c r="I13" s="162"/>
      <c r="J13" s="169"/>
      <c r="K13" s="169"/>
      <c r="L13" s="169"/>
      <c r="M13" s="162"/>
      <c r="N13" s="169"/>
      <c r="O13" s="169"/>
      <c r="P13" s="169"/>
    </row>
    <row r="14" s="1" customFormat="1" ht="20.25" customHeight="1" spans="1:16">
      <c r="A14" s="143" t="s">
        <v>102</v>
      </c>
      <c r="B14" s="143" t="s">
        <v>103</v>
      </c>
      <c r="C14" s="169">
        <v>76223.41</v>
      </c>
      <c r="D14" s="169">
        <v>76223.41</v>
      </c>
      <c r="E14" s="169">
        <v>76223.41</v>
      </c>
      <c r="F14" s="162"/>
      <c r="G14" s="162"/>
      <c r="H14" s="169"/>
      <c r="I14" s="162"/>
      <c r="J14" s="169"/>
      <c r="K14" s="169"/>
      <c r="L14" s="169"/>
      <c r="M14" s="162"/>
      <c r="N14" s="169"/>
      <c r="O14" s="169"/>
      <c r="P14" s="169"/>
    </row>
    <row r="15" s="1" customFormat="1" ht="20.25" customHeight="1" spans="1:16">
      <c r="A15" s="143" t="s">
        <v>104</v>
      </c>
      <c r="B15" s="143" t="s">
        <v>105</v>
      </c>
      <c r="C15" s="169">
        <v>50500</v>
      </c>
      <c r="D15" s="169">
        <v>50500</v>
      </c>
      <c r="E15" s="169">
        <v>50500</v>
      </c>
      <c r="F15" s="162"/>
      <c r="G15" s="162"/>
      <c r="H15" s="169"/>
      <c r="I15" s="162"/>
      <c r="J15" s="169"/>
      <c r="K15" s="169"/>
      <c r="L15" s="169"/>
      <c r="M15" s="162"/>
      <c r="N15" s="169"/>
      <c r="O15" s="169"/>
      <c r="P15" s="169"/>
    </row>
    <row r="16" s="1" customFormat="1" ht="20.25" customHeight="1" spans="1:16">
      <c r="A16" s="143" t="s">
        <v>106</v>
      </c>
      <c r="B16" s="143" t="s">
        <v>107</v>
      </c>
      <c r="C16" s="169">
        <v>22852.83</v>
      </c>
      <c r="D16" s="169">
        <v>22852.83</v>
      </c>
      <c r="E16" s="169">
        <v>22852.83</v>
      </c>
      <c r="F16" s="162"/>
      <c r="G16" s="162"/>
      <c r="H16" s="169"/>
      <c r="I16" s="162"/>
      <c r="J16" s="169"/>
      <c r="K16" s="169"/>
      <c r="L16" s="169"/>
      <c r="M16" s="162"/>
      <c r="N16" s="169"/>
      <c r="O16" s="169"/>
      <c r="P16" s="169"/>
    </row>
    <row r="17" s="1" customFormat="1" ht="20.25" customHeight="1" spans="1:16">
      <c r="A17" s="143" t="s">
        <v>108</v>
      </c>
      <c r="B17" s="143" t="s">
        <v>109</v>
      </c>
      <c r="C17" s="169">
        <v>2870.58</v>
      </c>
      <c r="D17" s="169">
        <v>2870.58</v>
      </c>
      <c r="E17" s="169">
        <v>2870.58</v>
      </c>
      <c r="F17" s="162"/>
      <c r="G17" s="162"/>
      <c r="H17" s="169"/>
      <c r="I17" s="162"/>
      <c r="J17" s="169"/>
      <c r="K17" s="169"/>
      <c r="L17" s="169"/>
      <c r="M17" s="162"/>
      <c r="N17" s="169"/>
      <c r="O17" s="169"/>
      <c r="P17" s="169"/>
    </row>
    <row r="18" s="1" customFormat="1" ht="17.25" customHeight="1" spans="1:16">
      <c r="A18" s="163" t="s">
        <v>110</v>
      </c>
      <c r="B18" s="212"/>
      <c r="C18" s="169">
        <v>810427.05</v>
      </c>
      <c r="D18" s="169">
        <v>810427.05</v>
      </c>
      <c r="E18" s="169">
        <v>810427.05</v>
      </c>
      <c r="F18" s="169"/>
      <c r="G18" s="162"/>
      <c r="H18" s="169"/>
      <c r="I18" s="169"/>
      <c r="J18" s="169"/>
      <c r="K18" s="169"/>
      <c r="L18" s="169"/>
      <c r="M18" s="169"/>
      <c r="N18" s="169"/>
      <c r="O18" s="169"/>
      <c r="P18" s="169"/>
    </row>
  </sheetData>
  <mergeCells count="11">
    <mergeCell ref="A2:P2"/>
    <mergeCell ref="A3:L3"/>
    <mergeCell ref="D4:F4"/>
    <mergeCell ref="J4:P4"/>
    <mergeCell ref="A18:B18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4" workbookViewId="0">
      <selection activeCell="C43" sqref="C43"/>
    </sheetView>
  </sheetViews>
  <sheetFormatPr defaultColWidth="9.13888888888889" defaultRowHeight="14.25" customHeight="1" outlineLevelCol="3"/>
  <cols>
    <col min="1" max="1" width="49.287037037037" style="41" customWidth="1"/>
    <col min="2" max="2" width="38.8611111111111" style="41" customWidth="1"/>
    <col min="3" max="3" width="48.5740740740741" style="41" customWidth="1"/>
    <col min="4" max="4" width="36.4259259259259" style="41" customWidth="1"/>
    <col min="5" max="5" width="9.13888888888889" style="42" customWidth="1"/>
    <col min="6" max="16384" width="9.13888888888889" style="42"/>
  </cols>
  <sheetData>
    <row r="1" customHeight="1" spans="1:4">
      <c r="A1" s="192"/>
      <c r="B1" s="192"/>
      <c r="C1" s="192"/>
      <c r="D1" s="43" t="s">
        <v>111</v>
      </c>
    </row>
    <row r="2" ht="31.5" customHeight="1" spans="1:4">
      <c r="A2" s="58" t="s">
        <v>112</v>
      </c>
      <c r="B2" s="193"/>
      <c r="C2" s="193"/>
      <c r="D2" s="193"/>
    </row>
    <row r="3" ht="17.25" customHeight="1" spans="1:4">
      <c r="A3" s="7" t="s">
        <v>3</v>
      </c>
      <c r="B3" s="194"/>
      <c r="C3" s="9"/>
      <c r="D3" s="120" t="s">
        <v>4</v>
      </c>
    </row>
    <row r="4" ht="19.5" customHeight="1" spans="1:4">
      <c r="A4" s="14" t="s">
        <v>5</v>
      </c>
      <c r="B4" s="16"/>
      <c r="C4" s="14" t="s">
        <v>6</v>
      </c>
      <c r="D4" s="16"/>
    </row>
    <row r="5" ht="21.75" customHeight="1" spans="1:4">
      <c r="A5" s="19" t="s">
        <v>7</v>
      </c>
      <c r="B5" s="128" t="s">
        <v>8</v>
      </c>
      <c r="C5" s="19" t="s">
        <v>113</v>
      </c>
      <c r="D5" s="128" t="s">
        <v>8</v>
      </c>
    </row>
    <row r="6" ht="17.25" customHeight="1" spans="1:4">
      <c r="A6" s="22"/>
      <c r="B6" s="21"/>
      <c r="C6" s="22"/>
      <c r="D6" s="21"/>
    </row>
    <row r="7" ht="17.25" customHeight="1" spans="1:4">
      <c r="A7" s="195" t="s">
        <v>114</v>
      </c>
      <c r="B7" s="169">
        <v>810427.05</v>
      </c>
      <c r="C7" s="196" t="s">
        <v>115</v>
      </c>
      <c r="D7" s="162">
        <v>810427.05</v>
      </c>
    </row>
    <row r="8" s="42" customFormat="1" ht="17.25" customHeight="1" spans="1:4">
      <c r="A8" s="63" t="s">
        <v>116</v>
      </c>
      <c r="B8" s="169">
        <v>810427.05</v>
      </c>
      <c r="C8" s="196" t="s">
        <v>117</v>
      </c>
      <c r="D8" s="197"/>
    </row>
    <row r="9" s="42" customFormat="1" ht="17.25" customHeight="1" spans="1:4">
      <c r="A9" s="63" t="s">
        <v>118</v>
      </c>
      <c r="B9" s="184"/>
      <c r="C9" s="196" t="s">
        <v>119</v>
      </c>
      <c r="D9" s="197"/>
    </row>
    <row r="10" s="42" customFormat="1" ht="17.25" customHeight="1" spans="1:4">
      <c r="A10" s="63" t="s">
        <v>120</v>
      </c>
      <c r="B10" s="184"/>
      <c r="C10" s="196" t="s">
        <v>121</v>
      </c>
      <c r="D10" s="197"/>
    </row>
    <row r="11" s="42" customFormat="1" ht="17.25" customHeight="1" spans="1:4">
      <c r="A11" s="63" t="s">
        <v>122</v>
      </c>
      <c r="B11" s="184"/>
      <c r="C11" s="196" t="s">
        <v>123</v>
      </c>
      <c r="D11" s="197"/>
    </row>
    <row r="12" s="42" customFormat="1" ht="17.25" customHeight="1" spans="1:4">
      <c r="A12" s="63" t="s">
        <v>116</v>
      </c>
      <c r="B12" s="184"/>
      <c r="C12" s="196" t="s">
        <v>124</v>
      </c>
      <c r="D12" s="197"/>
    </row>
    <row r="13" s="42" customFormat="1" ht="17.25" customHeight="1" spans="1:4">
      <c r="A13" s="198" t="s">
        <v>118</v>
      </c>
      <c r="B13" s="184"/>
      <c r="C13" s="196" t="s">
        <v>125</v>
      </c>
      <c r="D13" s="197"/>
    </row>
    <row r="14" s="42" customFormat="1" ht="17.25" customHeight="1" spans="1:4">
      <c r="A14" s="198" t="s">
        <v>120</v>
      </c>
      <c r="B14" s="184"/>
      <c r="C14" s="196" t="s">
        <v>126</v>
      </c>
      <c r="D14" s="197"/>
    </row>
    <row r="15" s="42" customFormat="1" ht="17.25" customHeight="1" spans="1:4">
      <c r="A15" s="195"/>
      <c r="B15" s="184"/>
      <c r="C15" s="196" t="s">
        <v>127</v>
      </c>
      <c r="D15" s="162">
        <v>734203.64</v>
      </c>
    </row>
    <row r="16" s="42" customFormat="1" ht="17.25" customHeight="1" spans="1:4">
      <c r="A16" s="195"/>
      <c r="B16" s="184"/>
      <c r="C16" s="196" t="s">
        <v>128</v>
      </c>
      <c r="D16" s="162">
        <v>76223.41</v>
      </c>
    </row>
    <row r="17" s="42" customFormat="1" ht="17.25" customHeight="1" spans="1:4">
      <c r="A17" s="195"/>
      <c r="B17" s="184"/>
      <c r="C17" s="196" t="s">
        <v>129</v>
      </c>
      <c r="D17" s="197"/>
    </row>
    <row r="18" s="42" customFormat="1" ht="17.25" customHeight="1" spans="1:4">
      <c r="A18" s="195"/>
      <c r="B18" s="184"/>
      <c r="C18" s="196" t="s">
        <v>130</v>
      </c>
      <c r="D18" s="197"/>
    </row>
    <row r="19" s="42" customFormat="1" ht="17.25" customHeight="1" spans="1:4">
      <c r="A19" s="195"/>
      <c r="B19" s="184"/>
      <c r="C19" s="196" t="s">
        <v>131</v>
      </c>
      <c r="D19" s="197"/>
    </row>
    <row r="20" s="42" customFormat="1" ht="17.25" customHeight="1" spans="1:4">
      <c r="A20" s="195"/>
      <c r="B20" s="184"/>
      <c r="C20" s="196" t="s">
        <v>132</v>
      </c>
      <c r="D20" s="197"/>
    </row>
    <row r="21" s="42" customFormat="1" ht="17.25" customHeight="1" spans="1:4">
      <c r="A21" s="195"/>
      <c r="B21" s="184"/>
      <c r="C21" s="196" t="s">
        <v>133</v>
      </c>
      <c r="D21" s="197"/>
    </row>
    <row r="22" s="42" customFormat="1" ht="17.25" customHeight="1" spans="1:4">
      <c r="A22" s="195"/>
      <c r="B22" s="184"/>
      <c r="C22" s="196" t="s">
        <v>134</v>
      </c>
      <c r="D22" s="197"/>
    </row>
    <row r="23" s="42" customFormat="1" ht="17.25" customHeight="1" spans="1:4">
      <c r="A23" s="195"/>
      <c r="B23" s="184"/>
      <c r="C23" s="196" t="s">
        <v>135</v>
      </c>
      <c r="D23" s="197"/>
    </row>
    <row r="24" s="42" customFormat="1" ht="17.25" customHeight="1" spans="1:4">
      <c r="A24" s="195"/>
      <c r="B24" s="184"/>
      <c r="C24" s="196" t="s">
        <v>136</v>
      </c>
      <c r="D24" s="197"/>
    </row>
    <row r="25" s="42" customFormat="1" ht="17.25" customHeight="1" spans="1:4">
      <c r="A25" s="195"/>
      <c r="B25" s="184"/>
      <c r="C25" s="196" t="s">
        <v>137</v>
      </c>
      <c r="D25" s="197"/>
    </row>
    <row r="26" s="42" customFormat="1" ht="17.25" customHeight="1" spans="1:4">
      <c r="A26" s="195"/>
      <c r="B26" s="184"/>
      <c r="C26" s="196" t="s">
        <v>138</v>
      </c>
      <c r="D26" s="197"/>
    </row>
    <row r="27" s="42" customFormat="1" ht="17.25" customHeight="1" spans="1:4">
      <c r="A27" s="195"/>
      <c r="B27" s="184"/>
      <c r="C27" s="196" t="s">
        <v>139</v>
      </c>
      <c r="D27" s="197"/>
    </row>
    <row r="28" s="42" customFormat="1" ht="17.25" customHeight="1" spans="1:4">
      <c r="A28" s="195"/>
      <c r="B28" s="184"/>
      <c r="C28" s="196" t="s">
        <v>140</v>
      </c>
      <c r="D28" s="197"/>
    </row>
    <row r="29" ht="17.25" customHeight="1" spans="1:4">
      <c r="A29" s="63"/>
      <c r="B29" s="184"/>
      <c r="C29" s="196" t="s">
        <v>141</v>
      </c>
      <c r="D29" s="197" t="s">
        <v>12</v>
      </c>
    </row>
    <row r="30" ht="17.25" customHeight="1" spans="1:4">
      <c r="A30" s="63"/>
      <c r="B30" s="197"/>
      <c r="C30" s="198" t="s">
        <v>142</v>
      </c>
      <c r="D30" s="184"/>
    </row>
    <row r="31" customHeight="1" spans="1:4">
      <c r="A31" s="199"/>
      <c r="B31" s="200"/>
      <c r="C31" s="198" t="s">
        <v>143</v>
      </c>
      <c r="D31" s="200"/>
    </row>
    <row r="32" ht="17.25" customHeight="1" spans="1:4">
      <c r="A32" s="201" t="s">
        <v>144</v>
      </c>
      <c r="B32" s="202">
        <v>810427.05</v>
      </c>
      <c r="C32" s="199" t="s">
        <v>51</v>
      </c>
      <c r="D32" s="202">
        <v>810427.05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workbookViewId="0">
      <selection activeCell="B28" sqref="B28"/>
    </sheetView>
  </sheetViews>
  <sheetFormatPr defaultColWidth="9.13888888888889" defaultRowHeight="14.25" customHeight="1" outlineLevelCol="6"/>
  <cols>
    <col min="1" max="1" width="20.1388888888889" style="121" customWidth="1"/>
    <col min="2" max="2" width="44" style="121" customWidth="1"/>
    <col min="3" max="3" width="24.287037037037" style="2" customWidth="1"/>
    <col min="4" max="4" width="16.5740740740741" style="2" customWidth="1"/>
    <col min="5" max="7" width="24.287037037037" style="2" customWidth="1"/>
    <col min="8" max="8" width="9.13888888888889" style="2" customWidth="1"/>
    <col min="9" max="16384" width="9.13888888888889" style="2"/>
  </cols>
  <sheetData>
    <row r="1" customHeight="1" spans="4:7">
      <c r="D1" s="148"/>
      <c r="F1" s="69"/>
      <c r="G1" s="43" t="s">
        <v>145</v>
      </c>
    </row>
    <row r="2" ht="39" customHeight="1" spans="1:7">
      <c r="A2" s="127" t="s">
        <v>146</v>
      </c>
      <c r="B2" s="127"/>
      <c r="C2" s="127"/>
      <c r="D2" s="127"/>
      <c r="E2" s="127"/>
      <c r="F2" s="127"/>
      <c r="G2" s="127"/>
    </row>
    <row r="3" ht="18" customHeight="1" spans="1:7">
      <c r="A3" s="7" t="s">
        <v>3</v>
      </c>
      <c r="F3" s="9"/>
      <c r="G3" s="120" t="s">
        <v>4</v>
      </c>
    </row>
    <row r="4" ht="20.25" customHeight="1" spans="1:7">
      <c r="A4" s="186" t="s">
        <v>147</v>
      </c>
      <c r="B4" s="187"/>
      <c r="C4" s="128" t="s">
        <v>57</v>
      </c>
      <c r="D4" s="159" t="s">
        <v>80</v>
      </c>
      <c r="E4" s="15"/>
      <c r="F4" s="16"/>
      <c r="G4" s="152" t="s">
        <v>81</v>
      </c>
    </row>
    <row r="5" ht="20.25" customHeight="1" spans="1:7">
      <c r="A5" s="188" t="s">
        <v>77</v>
      </c>
      <c r="B5" s="188" t="s">
        <v>78</v>
      </c>
      <c r="C5" s="22"/>
      <c r="D5" s="77" t="s">
        <v>59</v>
      </c>
      <c r="E5" s="77" t="s">
        <v>148</v>
      </c>
      <c r="F5" s="77" t="s">
        <v>149</v>
      </c>
      <c r="G5" s="95"/>
    </row>
    <row r="6" ht="13.5" customHeight="1" spans="1:7">
      <c r="A6" s="188" t="s">
        <v>150</v>
      </c>
      <c r="B6" s="188" t="s">
        <v>151</v>
      </c>
      <c r="C6" s="188" t="s">
        <v>152</v>
      </c>
      <c r="D6" s="77"/>
      <c r="E6" s="188" t="s">
        <v>153</v>
      </c>
      <c r="F6" s="188" t="s">
        <v>154</v>
      </c>
      <c r="G6" s="188" t="s">
        <v>155</v>
      </c>
    </row>
    <row r="7" s="1" customFormat="1" ht="18" customHeight="1" spans="1:7">
      <c r="A7" s="143" t="s">
        <v>88</v>
      </c>
      <c r="B7" s="143" t="s">
        <v>89</v>
      </c>
      <c r="C7" s="189">
        <v>734203.64</v>
      </c>
      <c r="D7" s="189">
        <v>734203.64</v>
      </c>
      <c r="E7" s="189">
        <v>630203.64</v>
      </c>
      <c r="F7" s="189">
        <v>104000</v>
      </c>
      <c r="G7" s="189"/>
    </row>
    <row r="8" s="1" customFormat="1" ht="18" customHeight="1" spans="1:7">
      <c r="A8" s="143" t="s">
        <v>90</v>
      </c>
      <c r="B8" s="143" t="s">
        <v>91</v>
      </c>
      <c r="C8" s="189">
        <v>106819.64</v>
      </c>
      <c r="D8" s="189">
        <v>106819.64</v>
      </c>
      <c r="E8" s="189">
        <v>106819.64</v>
      </c>
      <c r="F8" s="189"/>
      <c r="G8" s="189"/>
    </row>
    <row r="9" s="1" customFormat="1" ht="18" customHeight="1" spans="1:7">
      <c r="A9" s="143" t="s">
        <v>92</v>
      </c>
      <c r="B9" s="143" t="s">
        <v>93</v>
      </c>
      <c r="C9" s="189">
        <v>32820</v>
      </c>
      <c r="D9" s="189">
        <v>32820</v>
      </c>
      <c r="E9" s="189">
        <v>32820</v>
      </c>
      <c r="F9" s="189"/>
      <c r="G9" s="189"/>
    </row>
    <row r="10" s="1" customFormat="1" ht="18" customHeight="1" spans="1:7">
      <c r="A10" s="143" t="s">
        <v>94</v>
      </c>
      <c r="B10" s="143" t="s">
        <v>95</v>
      </c>
      <c r="C10" s="189">
        <v>73999.64</v>
      </c>
      <c r="D10" s="189">
        <v>73999.64</v>
      </c>
      <c r="E10" s="189">
        <v>73999.64</v>
      </c>
      <c r="F10" s="189"/>
      <c r="G10" s="189"/>
    </row>
    <row r="11" s="1" customFormat="1" ht="18" customHeight="1" spans="1:7">
      <c r="A11" s="143" t="s">
        <v>96</v>
      </c>
      <c r="B11" s="143" t="s">
        <v>97</v>
      </c>
      <c r="C11" s="189">
        <v>627384</v>
      </c>
      <c r="D11" s="189">
        <v>627384</v>
      </c>
      <c r="E11" s="189">
        <v>523384</v>
      </c>
      <c r="F11" s="189">
        <v>104000</v>
      </c>
      <c r="G11" s="189"/>
    </row>
    <row r="12" s="1" customFormat="1" ht="18" customHeight="1" spans="1:7">
      <c r="A12" s="143" t="s">
        <v>98</v>
      </c>
      <c r="B12" s="143" t="s">
        <v>99</v>
      </c>
      <c r="C12" s="189">
        <v>627384</v>
      </c>
      <c r="D12" s="189">
        <v>627384</v>
      </c>
      <c r="E12" s="189">
        <v>523384</v>
      </c>
      <c r="F12" s="189">
        <v>104000</v>
      </c>
      <c r="G12" s="189"/>
    </row>
    <row r="13" s="1" customFormat="1" ht="18" customHeight="1" spans="1:7">
      <c r="A13" s="143" t="s">
        <v>100</v>
      </c>
      <c r="B13" s="143" t="s">
        <v>101</v>
      </c>
      <c r="C13" s="189">
        <v>76223.41</v>
      </c>
      <c r="D13" s="189">
        <v>76223.41</v>
      </c>
      <c r="E13" s="189">
        <v>76223.41</v>
      </c>
      <c r="F13" s="189"/>
      <c r="G13" s="189"/>
    </row>
    <row r="14" s="1" customFormat="1" ht="18" customHeight="1" spans="1:7">
      <c r="A14" s="143" t="s">
        <v>102</v>
      </c>
      <c r="B14" s="143" t="s">
        <v>103</v>
      </c>
      <c r="C14" s="189">
        <v>76223.41</v>
      </c>
      <c r="D14" s="189">
        <v>76223.41</v>
      </c>
      <c r="E14" s="189">
        <v>76223.41</v>
      </c>
      <c r="F14" s="189"/>
      <c r="G14" s="189"/>
    </row>
    <row r="15" s="1" customFormat="1" ht="18" customHeight="1" spans="1:7">
      <c r="A15" s="143" t="s">
        <v>104</v>
      </c>
      <c r="B15" s="143" t="s">
        <v>105</v>
      </c>
      <c r="C15" s="189">
        <v>50500</v>
      </c>
      <c r="D15" s="189">
        <v>50500</v>
      </c>
      <c r="E15" s="189">
        <v>50500</v>
      </c>
      <c r="F15" s="189"/>
      <c r="G15" s="189"/>
    </row>
    <row r="16" s="1" customFormat="1" ht="18" customHeight="1" spans="1:7">
      <c r="A16" s="143" t="s">
        <v>106</v>
      </c>
      <c r="B16" s="143" t="s">
        <v>107</v>
      </c>
      <c r="C16" s="189">
        <v>22852.83</v>
      </c>
      <c r="D16" s="189">
        <v>22852.83</v>
      </c>
      <c r="E16" s="189">
        <v>22852.83</v>
      </c>
      <c r="F16" s="189"/>
      <c r="G16" s="189"/>
    </row>
    <row r="17" s="1" customFormat="1" ht="18" customHeight="1" spans="1:7">
      <c r="A17" s="143" t="s">
        <v>108</v>
      </c>
      <c r="B17" s="143" t="s">
        <v>109</v>
      </c>
      <c r="C17" s="189">
        <v>2870.58</v>
      </c>
      <c r="D17" s="189">
        <v>2870.58</v>
      </c>
      <c r="E17" s="189">
        <v>2870.58</v>
      </c>
      <c r="F17" s="189"/>
      <c r="G17" s="189"/>
    </row>
    <row r="18" s="1" customFormat="1" ht="18" customHeight="1" spans="1:7">
      <c r="A18" s="190" t="s">
        <v>110</v>
      </c>
      <c r="B18" s="191"/>
      <c r="C18" s="27">
        <v>810427.05</v>
      </c>
      <c r="D18" s="189">
        <v>810427.05</v>
      </c>
      <c r="E18" s="27">
        <v>706427.05</v>
      </c>
      <c r="F18" s="27">
        <v>104000</v>
      </c>
      <c r="G18" s="27"/>
    </row>
  </sheetData>
  <mergeCells count="7">
    <mergeCell ref="A2:G2"/>
    <mergeCell ref="A3:E3"/>
    <mergeCell ref="A4:B4"/>
    <mergeCell ref="D4:F4"/>
    <mergeCell ref="A18:B18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13" sqref="C13"/>
    </sheetView>
  </sheetViews>
  <sheetFormatPr defaultColWidth="9.13888888888889" defaultRowHeight="14.25" customHeight="1" outlineLevelRow="6" outlineLevelCol="5"/>
  <cols>
    <col min="1" max="2" width="27.4259259259259" style="176" customWidth="1"/>
    <col min="3" max="3" width="17.287037037037" style="177" customWidth="1"/>
    <col min="4" max="5" width="26.287037037037" style="178" customWidth="1"/>
    <col min="6" max="6" width="18.712962962963" style="178" customWidth="1"/>
    <col min="7" max="7" width="9.13888888888889" style="2" customWidth="1"/>
    <col min="8" max="16384" width="9.13888888888889" style="2"/>
  </cols>
  <sheetData>
    <row r="1" s="2" customFormat="1" customHeight="1" spans="1:6">
      <c r="A1" s="179"/>
      <c r="B1" s="179"/>
      <c r="C1" s="73"/>
      <c r="F1" s="180" t="s">
        <v>156</v>
      </c>
    </row>
    <row r="2" ht="25.5" customHeight="1" spans="1:6">
      <c r="A2" s="181" t="s">
        <v>157</v>
      </c>
      <c r="B2" s="181"/>
      <c r="C2" s="181"/>
      <c r="D2" s="181"/>
      <c r="E2" s="181"/>
      <c r="F2" s="181"/>
    </row>
    <row r="3" s="2" customFormat="1" ht="15.75" customHeight="1" spans="1:6">
      <c r="A3" s="7" t="s">
        <v>3</v>
      </c>
      <c r="B3" s="179"/>
      <c r="C3" s="73"/>
      <c r="E3" s="9"/>
      <c r="F3" s="180" t="s">
        <v>158</v>
      </c>
    </row>
    <row r="4" s="175" customFormat="1" ht="19.5" customHeight="1" spans="1:6">
      <c r="A4" s="13" t="s">
        <v>159</v>
      </c>
      <c r="B4" s="19" t="s">
        <v>160</v>
      </c>
      <c r="C4" s="14" t="s">
        <v>161</v>
      </c>
      <c r="D4" s="15"/>
      <c r="E4" s="16"/>
      <c r="F4" s="19" t="s">
        <v>162</v>
      </c>
    </row>
    <row r="5" s="175" customFormat="1" ht="19.5" customHeight="1" spans="1:6">
      <c r="A5" s="21"/>
      <c r="B5" s="22"/>
      <c r="C5" s="77" t="s">
        <v>59</v>
      </c>
      <c r="D5" s="77" t="s">
        <v>163</v>
      </c>
      <c r="E5" s="77" t="s">
        <v>164</v>
      </c>
      <c r="F5" s="22"/>
    </row>
    <row r="6" s="175" customFormat="1" ht="18.75" customHeight="1" spans="1:6">
      <c r="A6" s="182">
        <v>1</v>
      </c>
      <c r="B6" s="182">
        <v>2</v>
      </c>
      <c r="C6" s="183">
        <v>3</v>
      </c>
      <c r="D6" s="182">
        <v>4</v>
      </c>
      <c r="E6" s="182">
        <v>5</v>
      </c>
      <c r="F6" s="182">
        <v>6</v>
      </c>
    </row>
    <row r="7" ht="18.75" customHeight="1" spans="1:6">
      <c r="A7" s="184">
        <f>B7+C7+F7</f>
        <v>10000</v>
      </c>
      <c r="B7" s="184"/>
      <c r="C7" s="185"/>
      <c r="D7" s="184"/>
      <c r="E7" s="184"/>
      <c r="F7" s="184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0"/>
  <sheetViews>
    <sheetView topLeftCell="C16" workbookViewId="0">
      <selection activeCell="H17" sqref="H17"/>
    </sheetView>
  </sheetViews>
  <sheetFormatPr defaultColWidth="9.13888888888889" defaultRowHeight="14.25" customHeight="1"/>
  <cols>
    <col min="1" max="7" width="16" style="2" customWidth="1"/>
    <col min="8" max="8" width="10.712962962963" style="2" customWidth="1"/>
    <col min="9" max="9" width="13" style="2" customWidth="1"/>
    <col min="10" max="10" width="15.5740740740741" style="2" customWidth="1"/>
    <col min="11" max="11" width="12.287037037037" style="2" customWidth="1"/>
    <col min="12" max="14" width="11.1388888888889" style="2" customWidth="1"/>
    <col min="15" max="17" width="9.13888888888889" style="2" customWidth="1"/>
    <col min="18" max="18" width="12.1388888888889" style="2" customWidth="1"/>
    <col min="19" max="21" width="12.287037037037" style="2" customWidth="1"/>
    <col min="22" max="22" width="12.712962962963" style="2" customWidth="1"/>
    <col min="23" max="23" width="11.1388888888889" style="2" customWidth="1"/>
    <col min="24" max="24" width="12.287037037037" style="2" customWidth="1"/>
    <col min="25" max="25" width="11.1388888888889" style="2" customWidth="1"/>
    <col min="26" max="26" width="9.13888888888889" style="2" customWidth="1"/>
    <col min="27" max="16384" width="9.13888888888889" style="2"/>
  </cols>
  <sheetData>
    <row r="1" ht="13.5" customHeight="1" spans="2:25">
      <c r="B1" s="156"/>
      <c r="D1" s="157"/>
      <c r="E1" s="157"/>
      <c r="F1" s="157"/>
      <c r="G1" s="157"/>
      <c r="H1" s="86"/>
      <c r="I1" s="86"/>
      <c r="J1" s="4"/>
      <c r="K1" s="86"/>
      <c r="L1" s="86"/>
      <c r="M1" s="86"/>
      <c r="N1" s="86"/>
      <c r="O1" s="4"/>
      <c r="P1" s="4"/>
      <c r="Q1" s="4"/>
      <c r="R1" s="86"/>
      <c r="V1" s="156"/>
      <c r="X1" s="43"/>
      <c r="Y1" s="68" t="s">
        <v>165</v>
      </c>
    </row>
    <row r="2" ht="27.75" customHeight="1" spans="1:25">
      <c r="A2" s="59" t="s">
        <v>166</v>
      </c>
      <c r="B2" s="59"/>
      <c r="C2" s="59"/>
      <c r="D2" s="59"/>
      <c r="E2" s="59"/>
      <c r="F2" s="59"/>
      <c r="G2" s="59"/>
      <c r="H2" s="59"/>
      <c r="I2" s="59"/>
      <c r="J2" s="6"/>
      <c r="K2" s="59"/>
      <c r="L2" s="59"/>
      <c r="M2" s="59"/>
      <c r="N2" s="59"/>
      <c r="O2" s="6"/>
      <c r="P2" s="6"/>
      <c r="Q2" s="6"/>
      <c r="R2" s="59"/>
      <c r="S2" s="59"/>
      <c r="T2" s="59"/>
      <c r="U2" s="59"/>
      <c r="V2" s="59"/>
      <c r="W2" s="59"/>
      <c r="X2" s="6"/>
      <c r="Y2" s="59"/>
    </row>
    <row r="3" ht="18.75" customHeight="1" spans="1:25">
      <c r="A3" s="7" t="s">
        <v>3</v>
      </c>
      <c r="B3" s="158"/>
      <c r="C3" s="158"/>
      <c r="D3" s="158"/>
      <c r="E3" s="158"/>
      <c r="F3" s="158"/>
      <c r="G3" s="158"/>
      <c r="H3" s="9"/>
      <c r="I3" s="88"/>
      <c r="J3" s="10"/>
      <c r="K3" s="88"/>
      <c r="L3" s="88"/>
      <c r="M3" s="88"/>
      <c r="N3" s="88"/>
      <c r="O3" s="10"/>
      <c r="P3" s="10"/>
      <c r="Q3" s="10"/>
      <c r="R3" s="88"/>
      <c r="V3" s="156"/>
      <c r="X3" s="120"/>
      <c r="Y3" s="83" t="s">
        <v>158</v>
      </c>
    </row>
    <row r="4" ht="18" customHeight="1" spans="1:25">
      <c r="A4" s="12" t="s">
        <v>167</v>
      </c>
      <c r="B4" s="12" t="s">
        <v>168</v>
      </c>
      <c r="C4" s="12" t="s">
        <v>169</v>
      </c>
      <c r="D4" s="12" t="s">
        <v>170</v>
      </c>
      <c r="E4" s="12" t="s">
        <v>171</v>
      </c>
      <c r="F4" s="12" t="s">
        <v>172</v>
      </c>
      <c r="G4" s="12" t="s">
        <v>173</v>
      </c>
      <c r="H4" s="159" t="s">
        <v>174</v>
      </c>
      <c r="I4" s="109" t="s">
        <v>174</v>
      </c>
      <c r="J4" s="15"/>
      <c r="K4" s="109"/>
      <c r="L4" s="109"/>
      <c r="M4" s="109"/>
      <c r="N4" s="109"/>
      <c r="O4" s="15"/>
      <c r="P4" s="15"/>
      <c r="Q4" s="15"/>
      <c r="R4" s="108" t="s">
        <v>63</v>
      </c>
      <c r="S4" s="109" t="s">
        <v>64</v>
      </c>
      <c r="T4" s="109"/>
      <c r="U4" s="109"/>
      <c r="V4" s="109"/>
      <c r="W4" s="109"/>
      <c r="X4" s="15"/>
      <c r="Y4" s="166"/>
    </row>
    <row r="5" ht="18" customHeight="1" spans="1:25">
      <c r="A5" s="17"/>
      <c r="B5" s="130"/>
      <c r="C5" s="17"/>
      <c r="D5" s="17"/>
      <c r="E5" s="17"/>
      <c r="F5" s="17"/>
      <c r="G5" s="17"/>
      <c r="H5" s="128" t="s">
        <v>175</v>
      </c>
      <c r="I5" s="159" t="s">
        <v>60</v>
      </c>
      <c r="J5" s="15"/>
      <c r="K5" s="109"/>
      <c r="L5" s="109"/>
      <c r="M5" s="109"/>
      <c r="N5" s="166"/>
      <c r="O5" s="14" t="s">
        <v>176</v>
      </c>
      <c r="P5" s="15"/>
      <c r="Q5" s="16"/>
      <c r="R5" s="12" t="s">
        <v>63</v>
      </c>
      <c r="S5" s="159" t="s">
        <v>64</v>
      </c>
      <c r="T5" s="108" t="s">
        <v>65</v>
      </c>
      <c r="U5" s="109" t="s">
        <v>64</v>
      </c>
      <c r="V5" s="108" t="s">
        <v>67</v>
      </c>
      <c r="W5" s="108" t="s">
        <v>68</v>
      </c>
      <c r="X5" s="15"/>
      <c r="Y5" s="174" t="s">
        <v>70</v>
      </c>
    </row>
    <row r="6" ht="22.5" customHeight="1" spans="1:25">
      <c r="A6" s="31"/>
      <c r="B6" s="31"/>
      <c r="C6" s="31"/>
      <c r="D6" s="31"/>
      <c r="E6" s="31"/>
      <c r="F6" s="31"/>
      <c r="G6" s="31"/>
      <c r="H6" s="31"/>
      <c r="I6" s="167" t="s">
        <v>177</v>
      </c>
      <c r="J6" s="16"/>
      <c r="K6" s="12" t="s">
        <v>178</v>
      </c>
      <c r="L6" s="12" t="s">
        <v>179</v>
      </c>
      <c r="M6" s="12" t="s">
        <v>180</v>
      </c>
      <c r="N6" s="12" t="s">
        <v>181</v>
      </c>
      <c r="O6" s="12" t="s">
        <v>60</v>
      </c>
      <c r="P6" s="12" t="s">
        <v>61</v>
      </c>
      <c r="Q6" s="12" t="s">
        <v>62</v>
      </c>
      <c r="R6" s="31"/>
      <c r="S6" s="12" t="s">
        <v>59</v>
      </c>
      <c r="T6" s="12" t="s">
        <v>65</v>
      </c>
      <c r="U6" s="12" t="s">
        <v>182</v>
      </c>
      <c r="V6" s="12" t="s">
        <v>67</v>
      </c>
      <c r="W6" s="12" t="s">
        <v>68</v>
      </c>
      <c r="X6" s="13" t="s">
        <v>69</v>
      </c>
      <c r="Y6" s="12" t="s">
        <v>70</v>
      </c>
    </row>
    <row r="7" ht="37.5" customHeight="1" spans="1:25">
      <c r="A7" s="160"/>
      <c r="B7" s="160"/>
      <c r="C7" s="160"/>
      <c r="D7" s="160"/>
      <c r="E7" s="160"/>
      <c r="F7" s="160"/>
      <c r="G7" s="160"/>
      <c r="H7" s="160"/>
      <c r="I7" s="20" t="s">
        <v>59</v>
      </c>
      <c r="J7" s="21" t="s">
        <v>183</v>
      </c>
      <c r="K7" s="20" t="s">
        <v>184</v>
      </c>
      <c r="L7" s="20" t="s">
        <v>179</v>
      </c>
      <c r="M7" s="20" t="s">
        <v>180</v>
      </c>
      <c r="N7" s="20" t="s">
        <v>181</v>
      </c>
      <c r="O7" s="20" t="s">
        <v>179</v>
      </c>
      <c r="P7" s="20" t="s">
        <v>180</v>
      </c>
      <c r="Q7" s="20" t="s">
        <v>181</v>
      </c>
      <c r="R7" s="20" t="s">
        <v>63</v>
      </c>
      <c r="S7" s="20" t="s">
        <v>59</v>
      </c>
      <c r="T7" s="20" t="s">
        <v>65</v>
      </c>
      <c r="U7" s="20" t="s">
        <v>182</v>
      </c>
      <c r="V7" s="20" t="s">
        <v>67</v>
      </c>
      <c r="W7" s="20" t="s">
        <v>68</v>
      </c>
      <c r="X7" s="21"/>
      <c r="Y7" s="20" t="s">
        <v>70</v>
      </c>
    </row>
    <row r="8" customHeight="1" spans="1: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168">
        <v>12</v>
      </c>
      <c r="M8" s="168">
        <v>13</v>
      </c>
      <c r="N8" s="168">
        <v>14</v>
      </c>
      <c r="O8" s="168">
        <v>15</v>
      </c>
      <c r="P8" s="168">
        <v>16</v>
      </c>
      <c r="Q8" s="168">
        <v>17</v>
      </c>
      <c r="R8" s="24">
        <v>18</v>
      </c>
      <c r="S8" s="24">
        <v>19</v>
      </c>
      <c r="T8" s="24">
        <v>20</v>
      </c>
      <c r="U8" s="24">
        <v>21</v>
      </c>
      <c r="V8" s="24">
        <v>22</v>
      </c>
      <c r="W8" s="24">
        <v>23</v>
      </c>
      <c r="X8" s="24">
        <v>24</v>
      </c>
      <c r="Y8" s="24">
        <v>25</v>
      </c>
    </row>
    <row r="9" s="1" customFormat="1" ht="21" customHeight="1" spans="1:25">
      <c r="A9" s="161" t="s">
        <v>72</v>
      </c>
      <c r="B9" s="161"/>
      <c r="C9" s="161"/>
      <c r="D9" s="161"/>
      <c r="E9" s="161"/>
      <c r="F9" s="161"/>
      <c r="G9" s="161"/>
      <c r="H9" s="162">
        <v>810427.05</v>
      </c>
      <c r="I9" s="162">
        <v>810427.05</v>
      </c>
      <c r="J9" s="169"/>
      <c r="K9" s="170"/>
      <c r="L9" s="171"/>
      <c r="M9" s="171">
        <v>810427.05</v>
      </c>
      <c r="N9" s="172"/>
      <c r="O9" s="171"/>
      <c r="P9" s="171"/>
      <c r="Q9" s="171"/>
      <c r="R9" s="173"/>
      <c r="S9" s="162"/>
      <c r="T9" s="162"/>
      <c r="U9" s="162"/>
      <c r="V9" s="162"/>
      <c r="W9" s="162"/>
      <c r="X9" s="169"/>
      <c r="Y9" s="162"/>
    </row>
    <row r="10" s="1" customFormat="1" ht="21" customHeight="1" spans="1:25">
      <c r="A10" s="161" t="s">
        <v>74</v>
      </c>
      <c r="B10" s="25" t="s">
        <v>12</v>
      </c>
      <c r="C10" s="25" t="s">
        <v>12</v>
      </c>
      <c r="D10" s="25" t="s">
        <v>12</v>
      </c>
      <c r="E10" s="25" t="s">
        <v>12</v>
      </c>
      <c r="F10" s="25" t="s">
        <v>12</v>
      </c>
      <c r="G10" s="25" t="s">
        <v>12</v>
      </c>
      <c r="H10" s="162">
        <v>810427.05</v>
      </c>
      <c r="I10" s="162">
        <v>810427.05</v>
      </c>
      <c r="J10" s="169"/>
      <c r="K10" s="170"/>
      <c r="L10" s="171"/>
      <c r="M10" s="171">
        <v>810427.05</v>
      </c>
      <c r="N10" s="172"/>
      <c r="O10" s="171"/>
      <c r="P10" s="171"/>
      <c r="Q10" s="171"/>
      <c r="R10" s="173"/>
      <c r="S10" s="162"/>
      <c r="T10" s="162"/>
      <c r="U10" s="162"/>
      <c r="V10" s="162"/>
      <c r="W10" s="162"/>
      <c r="X10" s="169"/>
      <c r="Y10" s="162"/>
    </row>
    <row r="11" s="1" customFormat="1" ht="27.75" customHeight="1" spans="1:25">
      <c r="A11" s="25" t="s">
        <v>185</v>
      </c>
      <c r="B11" s="25" t="s">
        <v>186</v>
      </c>
      <c r="C11" s="25" t="s">
        <v>187</v>
      </c>
      <c r="D11" s="25" t="s">
        <v>98</v>
      </c>
      <c r="E11" s="25" t="s">
        <v>188</v>
      </c>
      <c r="F11" s="25" t="s">
        <v>189</v>
      </c>
      <c r="G11" s="25" t="s">
        <v>190</v>
      </c>
      <c r="H11" s="162">
        <v>204384</v>
      </c>
      <c r="I11" s="162">
        <v>204384</v>
      </c>
      <c r="J11" s="169"/>
      <c r="K11" s="170"/>
      <c r="L11" s="171"/>
      <c r="M11" s="171">
        <v>204384</v>
      </c>
      <c r="N11" s="172"/>
      <c r="O11" s="171"/>
      <c r="P11" s="171"/>
      <c r="Q11" s="171"/>
      <c r="R11" s="173"/>
      <c r="S11" s="162"/>
      <c r="T11" s="162"/>
      <c r="U11" s="162"/>
      <c r="V11" s="162"/>
      <c r="W11" s="162"/>
      <c r="X11" s="169"/>
      <c r="Y11" s="162"/>
    </row>
    <row r="12" s="1" customFormat="1" ht="27.75" customHeight="1" spans="1:25">
      <c r="A12" s="25" t="s">
        <v>185</v>
      </c>
      <c r="B12" s="25" t="s">
        <v>186</v>
      </c>
      <c r="C12" s="25" t="s">
        <v>187</v>
      </c>
      <c r="D12" s="25" t="s">
        <v>98</v>
      </c>
      <c r="E12" s="25" t="s">
        <v>188</v>
      </c>
      <c r="F12" s="25" t="s">
        <v>191</v>
      </c>
      <c r="G12" s="25" t="s">
        <v>192</v>
      </c>
      <c r="H12" s="162">
        <v>279036</v>
      </c>
      <c r="I12" s="162">
        <v>279036</v>
      </c>
      <c r="J12" s="169"/>
      <c r="K12" s="170"/>
      <c r="L12" s="171"/>
      <c r="M12" s="171">
        <v>279036</v>
      </c>
      <c r="N12" s="172"/>
      <c r="O12" s="171"/>
      <c r="P12" s="171"/>
      <c r="Q12" s="171"/>
      <c r="R12" s="173"/>
      <c r="S12" s="162"/>
      <c r="T12" s="162"/>
      <c r="U12" s="162"/>
      <c r="V12" s="162"/>
      <c r="W12" s="162"/>
      <c r="X12" s="169"/>
      <c r="Y12" s="162"/>
    </row>
    <row r="13" s="1" customFormat="1" ht="27.75" customHeight="1" spans="1:25">
      <c r="A13" s="25" t="s">
        <v>185</v>
      </c>
      <c r="B13" s="25" t="s">
        <v>193</v>
      </c>
      <c r="C13" s="25" t="s">
        <v>194</v>
      </c>
      <c r="D13" s="25" t="s">
        <v>98</v>
      </c>
      <c r="E13" s="25" t="s">
        <v>188</v>
      </c>
      <c r="F13" s="25" t="s">
        <v>195</v>
      </c>
      <c r="G13" s="25" t="s">
        <v>196</v>
      </c>
      <c r="H13" s="162">
        <v>36000</v>
      </c>
      <c r="I13" s="162">
        <v>36000</v>
      </c>
      <c r="J13" s="169"/>
      <c r="K13" s="170"/>
      <c r="L13" s="171"/>
      <c r="M13" s="171">
        <v>36000</v>
      </c>
      <c r="N13" s="172"/>
      <c r="O13" s="171"/>
      <c r="P13" s="171"/>
      <c r="Q13" s="171"/>
      <c r="R13" s="173"/>
      <c r="S13" s="162"/>
      <c r="T13" s="162"/>
      <c r="U13" s="162"/>
      <c r="V13" s="162"/>
      <c r="W13" s="162"/>
      <c r="X13" s="169"/>
      <c r="Y13" s="162"/>
    </row>
    <row r="14" s="1" customFormat="1" ht="27.75" customHeight="1" spans="1:25">
      <c r="A14" s="25" t="s">
        <v>185</v>
      </c>
      <c r="B14" s="25" t="s">
        <v>186</v>
      </c>
      <c r="C14" s="25" t="s">
        <v>187</v>
      </c>
      <c r="D14" s="25" t="s">
        <v>98</v>
      </c>
      <c r="E14" s="25" t="s">
        <v>188</v>
      </c>
      <c r="F14" s="25" t="s">
        <v>197</v>
      </c>
      <c r="G14" s="25" t="s">
        <v>198</v>
      </c>
      <c r="H14" s="162">
        <v>17032</v>
      </c>
      <c r="I14" s="162">
        <v>17032</v>
      </c>
      <c r="J14" s="169"/>
      <c r="K14" s="170"/>
      <c r="L14" s="171"/>
      <c r="M14" s="171">
        <v>17032</v>
      </c>
      <c r="N14" s="172"/>
      <c r="O14" s="171"/>
      <c r="P14" s="171"/>
      <c r="Q14" s="171"/>
      <c r="R14" s="173"/>
      <c r="S14" s="162"/>
      <c r="T14" s="162"/>
      <c r="U14" s="162"/>
      <c r="V14" s="162"/>
      <c r="W14" s="162"/>
      <c r="X14" s="169"/>
      <c r="Y14" s="162"/>
    </row>
    <row r="15" s="1" customFormat="1" ht="27.75" customHeight="1" spans="1:25">
      <c r="A15" s="25" t="s">
        <v>185</v>
      </c>
      <c r="B15" s="25" t="s">
        <v>199</v>
      </c>
      <c r="C15" s="25" t="s">
        <v>200</v>
      </c>
      <c r="D15" s="25" t="s">
        <v>94</v>
      </c>
      <c r="E15" s="25" t="s">
        <v>201</v>
      </c>
      <c r="F15" s="25" t="s">
        <v>202</v>
      </c>
      <c r="G15" s="25" t="s">
        <v>203</v>
      </c>
      <c r="H15" s="162">
        <v>73999.64</v>
      </c>
      <c r="I15" s="162">
        <v>73999.64</v>
      </c>
      <c r="J15" s="169"/>
      <c r="K15" s="170"/>
      <c r="L15" s="171"/>
      <c r="M15" s="171">
        <v>73999.64</v>
      </c>
      <c r="N15" s="172"/>
      <c r="O15" s="171"/>
      <c r="P15" s="171"/>
      <c r="Q15" s="171"/>
      <c r="R15" s="173"/>
      <c r="S15" s="162"/>
      <c r="T15" s="162"/>
      <c r="U15" s="162"/>
      <c r="V15" s="162"/>
      <c r="W15" s="162"/>
      <c r="X15" s="169"/>
      <c r="Y15" s="162"/>
    </row>
    <row r="16" s="1" customFormat="1" ht="27.75" customHeight="1" spans="1:25">
      <c r="A16" s="25" t="s">
        <v>185</v>
      </c>
      <c r="B16" s="25" t="s">
        <v>199</v>
      </c>
      <c r="C16" s="25" t="s">
        <v>200</v>
      </c>
      <c r="D16" s="25" t="s">
        <v>104</v>
      </c>
      <c r="E16" s="25" t="s">
        <v>204</v>
      </c>
      <c r="F16" s="25" t="s">
        <v>205</v>
      </c>
      <c r="G16" s="25" t="s">
        <v>206</v>
      </c>
      <c r="H16" s="162">
        <v>50500</v>
      </c>
      <c r="I16" s="162">
        <v>50500</v>
      </c>
      <c r="J16" s="169"/>
      <c r="K16" s="170"/>
      <c r="L16" s="171"/>
      <c r="M16" s="171">
        <v>50500</v>
      </c>
      <c r="N16" s="172"/>
      <c r="O16" s="171"/>
      <c r="P16" s="171"/>
      <c r="Q16" s="171"/>
      <c r="R16" s="173"/>
      <c r="S16" s="162"/>
      <c r="T16" s="162"/>
      <c r="U16" s="162"/>
      <c r="V16" s="162"/>
      <c r="W16" s="162"/>
      <c r="X16" s="169"/>
      <c r="Y16" s="162"/>
    </row>
    <row r="17" s="1" customFormat="1" ht="27.75" customHeight="1" spans="1:25">
      <c r="A17" s="25" t="s">
        <v>185</v>
      </c>
      <c r="B17" s="25" t="s">
        <v>199</v>
      </c>
      <c r="C17" s="25" t="s">
        <v>200</v>
      </c>
      <c r="D17" s="25" t="s">
        <v>106</v>
      </c>
      <c r="E17" s="25" t="s">
        <v>207</v>
      </c>
      <c r="F17" s="25" t="s">
        <v>208</v>
      </c>
      <c r="G17" s="25" t="s">
        <v>209</v>
      </c>
      <c r="H17" s="162">
        <v>22852.83</v>
      </c>
      <c r="I17" s="162">
        <v>22852.83</v>
      </c>
      <c r="J17" s="169"/>
      <c r="K17" s="170"/>
      <c r="L17" s="171"/>
      <c r="M17" s="171">
        <v>22852.83</v>
      </c>
      <c r="N17" s="172"/>
      <c r="O17" s="171"/>
      <c r="P17" s="171"/>
      <c r="Q17" s="171"/>
      <c r="R17" s="173"/>
      <c r="S17" s="162"/>
      <c r="T17" s="162"/>
      <c r="U17" s="162"/>
      <c r="V17" s="162"/>
      <c r="W17" s="162"/>
      <c r="X17" s="169"/>
      <c r="Y17" s="162"/>
    </row>
    <row r="18" s="1" customFormat="1" ht="27.75" customHeight="1" spans="1:25">
      <c r="A18" s="25" t="s">
        <v>185</v>
      </c>
      <c r="B18" s="25" t="s">
        <v>199</v>
      </c>
      <c r="C18" s="25" t="s">
        <v>200</v>
      </c>
      <c r="D18" s="25" t="s">
        <v>108</v>
      </c>
      <c r="E18" s="25" t="s">
        <v>210</v>
      </c>
      <c r="F18" s="25" t="s">
        <v>211</v>
      </c>
      <c r="G18" s="25" t="s">
        <v>212</v>
      </c>
      <c r="H18" s="162">
        <v>870.58</v>
      </c>
      <c r="I18" s="162">
        <v>870.58</v>
      </c>
      <c r="J18" s="169"/>
      <c r="K18" s="170"/>
      <c r="L18" s="171"/>
      <c r="M18" s="171">
        <v>870.58</v>
      </c>
      <c r="N18" s="172"/>
      <c r="O18" s="171"/>
      <c r="P18" s="171"/>
      <c r="Q18" s="171"/>
      <c r="R18" s="173"/>
      <c r="S18" s="162"/>
      <c r="T18" s="162"/>
      <c r="U18" s="162"/>
      <c r="V18" s="162"/>
      <c r="W18" s="162"/>
      <c r="X18" s="169"/>
      <c r="Y18" s="162"/>
    </row>
    <row r="19" s="1" customFormat="1" ht="27.75" customHeight="1" spans="1:25">
      <c r="A19" s="25" t="s">
        <v>185</v>
      </c>
      <c r="B19" s="25" t="s">
        <v>199</v>
      </c>
      <c r="C19" s="25" t="s">
        <v>200</v>
      </c>
      <c r="D19" s="25" t="s">
        <v>108</v>
      </c>
      <c r="E19" s="25" t="s">
        <v>210</v>
      </c>
      <c r="F19" s="25" t="s">
        <v>211</v>
      </c>
      <c r="G19" s="25" t="s">
        <v>212</v>
      </c>
      <c r="H19" s="162">
        <v>2000</v>
      </c>
      <c r="I19" s="162">
        <v>2000</v>
      </c>
      <c r="J19" s="169"/>
      <c r="K19" s="170"/>
      <c r="L19" s="171"/>
      <c r="M19" s="171">
        <v>2000</v>
      </c>
      <c r="N19" s="172"/>
      <c r="O19" s="171"/>
      <c r="P19" s="171"/>
      <c r="Q19" s="171"/>
      <c r="R19" s="173"/>
      <c r="S19" s="162"/>
      <c r="T19" s="162"/>
      <c r="U19" s="162"/>
      <c r="V19" s="162"/>
      <c r="W19" s="162"/>
      <c r="X19" s="169"/>
      <c r="Y19" s="162"/>
    </row>
    <row r="20" s="1" customFormat="1" ht="27.75" customHeight="1" spans="1:25">
      <c r="A20" s="25" t="s">
        <v>185</v>
      </c>
      <c r="B20" s="25" t="s">
        <v>213</v>
      </c>
      <c r="C20" s="25" t="s">
        <v>214</v>
      </c>
      <c r="D20" s="25" t="s">
        <v>98</v>
      </c>
      <c r="E20" s="25" t="s">
        <v>188</v>
      </c>
      <c r="F20" s="25" t="s">
        <v>215</v>
      </c>
      <c r="G20" s="25" t="s">
        <v>216</v>
      </c>
      <c r="H20" s="162">
        <v>8000</v>
      </c>
      <c r="I20" s="162">
        <v>8000</v>
      </c>
      <c r="J20" s="169"/>
      <c r="K20" s="170"/>
      <c r="L20" s="171"/>
      <c r="M20" s="171">
        <v>8000</v>
      </c>
      <c r="N20" s="172"/>
      <c r="O20" s="171"/>
      <c r="P20" s="171"/>
      <c r="Q20" s="171"/>
      <c r="R20" s="173"/>
      <c r="S20" s="162"/>
      <c r="T20" s="162"/>
      <c r="U20" s="162"/>
      <c r="V20" s="162"/>
      <c r="W20" s="162"/>
      <c r="X20" s="169"/>
      <c r="Y20" s="162"/>
    </row>
    <row r="21" s="1" customFormat="1" ht="27.75" customHeight="1" spans="1:25">
      <c r="A21" s="25" t="s">
        <v>185</v>
      </c>
      <c r="B21" s="25" t="s">
        <v>217</v>
      </c>
      <c r="C21" s="25" t="s">
        <v>218</v>
      </c>
      <c r="D21" s="25" t="s">
        <v>92</v>
      </c>
      <c r="E21" s="25" t="s">
        <v>219</v>
      </c>
      <c r="F21" s="25" t="s">
        <v>220</v>
      </c>
      <c r="G21" s="25" t="s">
        <v>221</v>
      </c>
      <c r="H21" s="162">
        <v>32820</v>
      </c>
      <c r="I21" s="162">
        <v>32820</v>
      </c>
      <c r="J21" s="169"/>
      <c r="K21" s="170"/>
      <c r="L21" s="171"/>
      <c r="M21" s="171">
        <v>32820</v>
      </c>
      <c r="N21" s="172"/>
      <c r="O21" s="171"/>
      <c r="P21" s="171"/>
      <c r="Q21" s="171"/>
      <c r="R21" s="173"/>
      <c r="S21" s="162"/>
      <c r="T21" s="162"/>
      <c r="U21" s="162"/>
      <c r="V21" s="162"/>
      <c r="W21" s="162"/>
      <c r="X21" s="169"/>
      <c r="Y21" s="162"/>
    </row>
    <row r="22" s="1" customFormat="1" ht="27.75" customHeight="1" spans="1:25">
      <c r="A22" s="25" t="s">
        <v>185</v>
      </c>
      <c r="B22" s="25" t="s">
        <v>222</v>
      </c>
      <c r="C22" s="25" t="s">
        <v>223</v>
      </c>
      <c r="D22" s="25" t="s">
        <v>98</v>
      </c>
      <c r="E22" s="25" t="s">
        <v>188</v>
      </c>
      <c r="F22" s="25" t="s">
        <v>224</v>
      </c>
      <c r="G22" s="25" t="s">
        <v>225</v>
      </c>
      <c r="H22" s="162">
        <v>22932</v>
      </c>
      <c r="I22" s="162">
        <v>22932</v>
      </c>
      <c r="J22" s="169"/>
      <c r="K22" s="170"/>
      <c r="L22" s="171"/>
      <c r="M22" s="171">
        <v>22932</v>
      </c>
      <c r="N22" s="172"/>
      <c r="O22" s="171"/>
      <c r="P22" s="171"/>
      <c r="Q22" s="171"/>
      <c r="R22" s="173"/>
      <c r="S22" s="162"/>
      <c r="T22" s="162"/>
      <c r="U22" s="162"/>
      <c r="V22" s="162"/>
      <c r="W22" s="162"/>
      <c r="X22" s="169"/>
      <c r="Y22" s="162"/>
    </row>
    <row r="23" s="1" customFormat="1" ht="27.75" customHeight="1" spans="1:25">
      <c r="A23" s="25" t="s">
        <v>185</v>
      </c>
      <c r="B23" s="25" t="s">
        <v>226</v>
      </c>
      <c r="C23" s="25" t="s">
        <v>227</v>
      </c>
      <c r="D23" s="25" t="s">
        <v>98</v>
      </c>
      <c r="E23" s="25" t="s">
        <v>188</v>
      </c>
      <c r="F23" s="25" t="s">
        <v>215</v>
      </c>
      <c r="G23" s="25" t="s">
        <v>216</v>
      </c>
      <c r="H23" s="162">
        <v>16500</v>
      </c>
      <c r="I23" s="162">
        <v>16500</v>
      </c>
      <c r="J23" s="169"/>
      <c r="K23" s="170"/>
      <c r="L23" s="171"/>
      <c r="M23" s="171">
        <v>16500</v>
      </c>
      <c r="N23" s="172"/>
      <c r="O23" s="171"/>
      <c r="P23" s="171"/>
      <c r="Q23" s="171"/>
      <c r="R23" s="173"/>
      <c r="S23" s="162"/>
      <c r="T23" s="162"/>
      <c r="U23" s="162"/>
      <c r="V23" s="162"/>
      <c r="W23" s="162"/>
      <c r="X23" s="169"/>
      <c r="Y23" s="162"/>
    </row>
    <row r="24" s="1" customFormat="1" ht="27.75" customHeight="1" spans="1:25">
      <c r="A24" s="25" t="s">
        <v>185</v>
      </c>
      <c r="B24" s="25" t="s">
        <v>226</v>
      </c>
      <c r="C24" s="25" t="s">
        <v>227</v>
      </c>
      <c r="D24" s="25" t="s">
        <v>98</v>
      </c>
      <c r="E24" s="25" t="s">
        <v>188</v>
      </c>
      <c r="F24" s="25" t="s">
        <v>228</v>
      </c>
      <c r="G24" s="25" t="s">
        <v>229</v>
      </c>
      <c r="H24" s="162">
        <v>2000</v>
      </c>
      <c r="I24" s="162">
        <v>2000</v>
      </c>
      <c r="J24" s="169"/>
      <c r="K24" s="170"/>
      <c r="L24" s="171"/>
      <c r="M24" s="171">
        <v>2000</v>
      </c>
      <c r="N24" s="172"/>
      <c r="O24" s="171"/>
      <c r="P24" s="171"/>
      <c r="Q24" s="171"/>
      <c r="R24" s="173"/>
      <c r="S24" s="162"/>
      <c r="T24" s="162"/>
      <c r="U24" s="162"/>
      <c r="V24" s="162"/>
      <c r="W24" s="162"/>
      <c r="X24" s="169"/>
      <c r="Y24" s="162"/>
    </row>
    <row r="25" s="1" customFormat="1" ht="27.75" customHeight="1" spans="1:25">
      <c r="A25" s="25" t="s">
        <v>185</v>
      </c>
      <c r="B25" s="25" t="s">
        <v>226</v>
      </c>
      <c r="C25" s="25" t="s">
        <v>227</v>
      </c>
      <c r="D25" s="25" t="s">
        <v>98</v>
      </c>
      <c r="E25" s="25" t="s">
        <v>188</v>
      </c>
      <c r="F25" s="25" t="s">
        <v>230</v>
      </c>
      <c r="G25" s="25" t="s">
        <v>231</v>
      </c>
      <c r="H25" s="162">
        <v>2500</v>
      </c>
      <c r="I25" s="162">
        <v>2500</v>
      </c>
      <c r="J25" s="169"/>
      <c r="K25" s="170"/>
      <c r="L25" s="171"/>
      <c r="M25" s="171">
        <v>2500</v>
      </c>
      <c r="N25" s="172"/>
      <c r="O25" s="171"/>
      <c r="P25" s="171"/>
      <c r="Q25" s="171"/>
      <c r="R25" s="173"/>
      <c r="S25" s="162"/>
      <c r="T25" s="162"/>
      <c r="U25" s="162"/>
      <c r="V25" s="162"/>
      <c r="W25" s="162"/>
      <c r="X25" s="169"/>
      <c r="Y25" s="162"/>
    </row>
    <row r="26" s="1" customFormat="1" ht="27.75" customHeight="1" spans="1:25">
      <c r="A26" s="25" t="s">
        <v>185</v>
      </c>
      <c r="B26" s="25" t="s">
        <v>226</v>
      </c>
      <c r="C26" s="25" t="s">
        <v>227</v>
      </c>
      <c r="D26" s="25" t="s">
        <v>98</v>
      </c>
      <c r="E26" s="25" t="s">
        <v>188</v>
      </c>
      <c r="F26" s="25" t="s">
        <v>232</v>
      </c>
      <c r="G26" s="25" t="s">
        <v>233</v>
      </c>
      <c r="H26" s="162">
        <v>4000</v>
      </c>
      <c r="I26" s="162">
        <v>4000</v>
      </c>
      <c r="J26" s="169"/>
      <c r="K26" s="170"/>
      <c r="L26" s="171"/>
      <c r="M26" s="171">
        <v>4000</v>
      </c>
      <c r="N26" s="172"/>
      <c r="O26" s="171"/>
      <c r="P26" s="171"/>
      <c r="Q26" s="171"/>
      <c r="R26" s="173"/>
      <c r="S26" s="162"/>
      <c r="T26" s="162"/>
      <c r="U26" s="162"/>
      <c r="V26" s="162"/>
      <c r="W26" s="162"/>
      <c r="X26" s="169"/>
      <c r="Y26" s="162"/>
    </row>
    <row r="27" s="1" customFormat="1" ht="27.75" customHeight="1" spans="1:25">
      <c r="A27" s="25" t="s">
        <v>185</v>
      </c>
      <c r="B27" s="25" t="s">
        <v>226</v>
      </c>
      <c r="C27" s="25" t="s">
        <v>227</v>
      </c>
      <c r="D27" s="25" t="s">
        <v>98</v>
      </c>
      <c r="E27" s="25" t="s">
        <v>188</v>
      </c>
      <c r="F27" s="25" t="s">
        <v>234</v>
      </c>
      <c r="G27" s="25" t="s">
        <v>235</v>
      </c>
      <c r="H27" s="162">
        <v>15000</v>
      </c>
      <c r="I27" s="162">
        <v>15000</v>
      </c>
      <c r="J27" s="169"/>
      <c r="K27" s="170"/>
      <c r="L27" s="171"/>
      <c r="M27" s="171">
        <v>15000</v>
      </c>
      <c r="N27" s="172"/>
      <c r="O27" s="171"/>
      <c r="P27" s="171"/>
      <c r="Q27" s="171"/>
      <c r="R27" s="173"/>
      <c r="S27" s="162"/>
      <c r="T27" s="162"/>
      <c r="U27" s="162"/>
      <c r="V27" s="162"/>
      <c r="W27" s="162"/>
      <c r="X27" s="169"/>
      <c r="Y27" s="162"/>
    </row>
    <row r="28" s="1" customFormat="1" ht="27.75" customHeight="1" spans="1:25">
      <c r="A28" s="25" t="s">
        <v>185</v>
      </c>
      <c r="B28" s="25" t="s">
        <v>226</v>
      </c>
      <c r="C28" s="25" t="s">
        <v>227</v>
      </c>
      <c r="D28" s="25" t="s">
        <v>98</v>
      </c>
      <c r="E28" s="25" t="s">
        <v>188</v>
      </c>
      <c r="F28" s="25" t="s">
        <v>236</v>
      </c>
      <c r="G28" s="25" t="s">
        <v>237</v>
      </c>
      <c r="H28" s="162">
        <v>10000</v>
      </c>
      <c r="I28" s="162">
        <v>10000</v>
      </c>
      <c r="J28" s="169"/>
      <c r="K28" s="170"/>
      <c r="L28" s="171"/>
      <c r="M28" s="171">
        <v>10000</v>
      </c>
      <c r="N28" s="172"/>
      <c r="O28" s="171"/>
      <c r="P28" s="171"/>
      <c r="Q28" s="171"/>
      <c r="R28" s="173"/>
      <c r="S28" s="162"/>
      <c r="T28" s="162"/>
      <c r="U28" s="162"/>
      <c r="V28" s="162"/>
      <c r="W28" s="162"/>
      <c r="X28" s="169"/>
      <c r="Y28" s="162"/>
    </row>
    <row r="29" s="1" customFormat="1" ht="27.75" customHeight="1" spans="1:25">
      <c r="A29" s="25" t="s">
        <v>185</v>
      </c>
      <c r="B29" s="25" t="s">
        <v>238</v>
      </c>
      <c r="C29" s="25" t="s">
        <v>239</v>
      </c>
      <c r="D29" s="25" t="s">
        <v>98</v>
      </c>
      <c r="E29" s="25" t="s">
        <v>188</v>
      </c>
      <c r="F29" s="25" t="s">
        <v>240</v>
      </c>
      <c r="G29" s="25" t="s">
        <v>162</v>
      </c>
      <c r="H29" s="162">
        <v>10000</v>
      </c>
      <c r="I29" s="162">
        <v>10000</v>
      </c>
      <c r="J29" s="169"/>
      <c r="K29" s="170"/>
      <c r="L29" s="171"/>
      <c r="M29" s="171">
        <v>10000</v>
      </c>
      <c r="N29" s="172"/>
      <c r="O29" s="171"/>
      <c r="P29" s="171"/>
      <c r="Q29" s="171"/>
      <c r="R29" s="173"/>
      <c r="S29" s="162"/>
      <c r="T29" s="162"/>
      <c r="U29" s="162"/>
      <c r="V29" s="162"/>
      <c r="W29" s="162"/>
      <c r="X29" s="169"/>
      <c r="Y29" s="162"/>
    </row>
    <row r="30" s="1" customFormat="1" ht="17.25" customHeight="1" spans="1:25">
      <c r="A30" s="163" t="s">
        <v>110</v>
      </c>
      <c r="B30" s="164"/>
      <c r="C30" s="164"/>
      <c r="D30" s="164"/>
      <c r="E30" s="164"/>
      <c r="F30" s="164"/>
      <c r="G30" s="165"/>
      <c r="H30" s="162">
        <v>810427.05</v>
      </c>
      <c r="I30" s="162">
        <v>810427.05</v>
      </c>
      <c r="J30" s="169"/>
      <c r="K30" s="170"/>
      <c r="L30" s="171"/>
      <c r="M30" s="171">
        <v>810427.05</v>
      </c>
      <c r="N30" s="172"/>
      <c r="O30" s="171"/>
      <c r="P30" s="171"/>
      <c r="Q30" s="171"/>
      <c r="R30" s="173"/>
      <c r="S30" s="162"/>
      <c r="T30" s="162"/>
      <c r="U30" s="162"/>
      <c r="V30" s="162"/>
      <c r="W30" s="162"/>
      <c r="X30" s="169"/>
      <c r="Y30" s="16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D1" workbookViewId="0">
      <selection activeCell="A12" sqref="A12:X12"/>
    </sheetView>
  </sheetViews>
  <sheetFormatPr defaultColWidth="9.13888888888889" defaultRowHeight="14.25" customHeight="1"/>
  <cols>
    <col min="1" max="1" width="10.287037037037" style="2" customWidth="1"/>
    <col min="2" max="2" width="13.4259259259259" style="2" customWidth="1"/>
    <col min="3" max="3" width="32.8611111111111" style="2" customWidth="1"/>
    <col min="4" max="4" width="23.8611111111111" style="2" customWidth="1"/>
    <col min="5" max="5" width="11.1388888888889" style="2" customWidth="1"/>
    <col min="6" max="6" width="17.712962962963" style="2" customWidth="1"/>
    <col min="7" max="7" width="9.86111111111111" style="2" customWidth="1"/>
    <col min="8" max="8" width="17.712962962963" style="2" customWidth="1"/>
    <col min="9" max="10" width="10.712962962963" style="2" customWidth="1"/>
    <col min="11" max="11" width="11" style="2" customWidth="1"/>
    <col min="12" max="14" width="12.287037037037" style="2" customWidth="1"/>
    <col min="15" max="15" width="12.712962962963" style="2" customWidth="1"/>
    <col min="16" max="17" width="11.1388888888889" style="2" customWidth="1"/>
    <col min="18" max="18" width="9.13888888888889" style="2" customWidth="1"/>
    <col min="19" max="19" width="10.287037037037" style="2" customWidth="1"/>
    <col min="20" max="21" width="11.8611111111111" style="2" customWidth="1"/>
    <col min="22" max="22" width="11.712962962963" style="2" customWidth="1"/>
    <col min="23" max="24" width="10.287037037037" style="2" customWidth="1"/>
    <col min="25" max="25" width="9.13888888888889" style="2" customWidth="1"/>
    <col min="26" max="16384" width="9.13888888888889" style="2"/>
  </cols>
  <sheetData>
    <row r="1" ht="13.5" customHeight="1" spans="2:24">
      <c r="B1" s="148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48"/>
      <c r="W1" s="43"/>
      <c r="X1" s="43" t="s">
        <v>241</v>
      </c>
    </row>
    <row r="2" ht="27.75" customHeight="1" spans="1:24">
      <c r="A2" s="6" t="s">
        <v>242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3</v>
      </c>
      <c r="B3" s="8"/>
      <c r="C3" s="8"/>
      <c r="D3" s="8"/>
      <c r="E3" s="8"/>
      <c r="F3" s="8"/>
      <c r="G3" s="8"/>
      <c r="H3" s="8"/>
      <c r="I3" s="9"/>
      <c r="J3" s="10"/>
      <c r="K3" s="10"/>
      <c r="L3" s="10"/>
      <c r="M3" s="10"/>
      <c r="N3" s="10"/>
      <c r="O3" s="10"/>
      <c r="P3" s="10"/>
      <c r="Q3" s="10"/>
      <c r="U3" s="148"/>
      <c r="W3" s="120"/>
      <c r="X3" s="120" t="s">
        <v>158</v>
      </c>
    </row>
    <row r="4" ht="21.75" customHeight="1" spans="1:24">
      <c r="A4" s="12" t="s">
        <v>243</v>
      </c>
      <c r="B4" s="13" t="s">
        <v>168</v>
      </c>
      <c r="C4" s="12" t="s">
        <v>169</v>
      </c>
      <c r="D4" s="12" t="s">
        <v>167</v>
      </c>
      <c r="E4" s="13" t="s">
        <v>170</v>
      </c>
      <c r="F4" s="13" t="s">
        <v>171</v>
      </c>
      <c r="G4" s="13" t="s">
        <v>244</v>
      </c>
      <c r="H4" s="13" t="s">
        <v>245</v>
      </c>
      <c r="I4" s="19" t="s">
        <v>57</v>
      </c>
      <c r="J4" s="14" t="s">
        <v>246</v>
      </c>
      <c r="K4" s="15"/>
      <c r="L4" s="15"/>
      <c r="M4" s="16"/>
      <c r="N4" s="14" t="s">
        <v>176</v>
      </c>
      <c r="O4" s="15"/>
      <c r="P4" s="16"/>
      <c r="Q4" s="13" t="s">
        <v>63</v>
      </c>
      <c r="R4" s="14" t="s">
        <v>64</v>
      </c>
      <c r="S4" s="15"/>
      <c r="T4" s="15"/>
      <c r="U4" s="15"/>
      <c r="V4" s="15"/>
      <c r="W4" s="15"/>
      <c r="X4" s="16"/>
    </row>
    <row r="5" ht="21.75" customHeight="1" spans="1:24">
      <c r="A5" s="17"/>
      <c r="B5" s="31"/>
      <c r="C5" s="17"/>
      <c r="D5" s="17"/>
      <c r="E5" s="18"/>
      <c r="F5" s="18"/>
      <c r="G5" s="18"/>
      <c r="H5" s="18"/>
      <c r="I5" s="31"/>
      <c r="J5" s="151" t="s">
        <v>60</v>
      </c>
      <c r="K5" s="152"/>
      <c r="L5" s="13" t="s">
        <v>61</v>
      </c>
      <c r="M5" s="13" t="s">
        <v>62</v>
      </c>
      <c r="N5" s="13" t="s">
        <v>60</v>
      </c>
      <c r="O5" s="13" t="s">
        <v>61</v>
      </c>
      <c r="P5" s="13" t="s">
        <v>62</v>
      </c>
      <c r="Q5" s="18"/>
      <c r="R5" s="13" t="s">
        <v>59</v>
      </c>
      <c r="S5" s="13" t="s">
        <v>65</v>
      </c>
      <c r="T5" s="13" t="s">
        <v>182</v>
      </c>
      <c r="U5" s="13" t="s">
        <v>67</v>
      </c>
      <c r="V5" s="13" t="s">
        <v>68</v>
      </c>
      <c r="W5" s="13" t="s">
        <v>69</v>
      </c>
      <c r="X5" s="13" t="s">
        <v>70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53" t="s">
        <v>59</v>
      </c>
      <c r="K6" s="95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18"/>
      <c r="X6" s="31"/>
    </row>
    <row r="7" ht="39.75" customHeight="1" spans="1:24">
      <c r="A7" s="20"/>
      <c r="B7" s="22"/>
      <c r="C7" s="20"/>
      <c r="D7" s="20"/>
      <c r="E7" s="21"/>
      <c r="F7" s="21"/>
      <c r="G7" s="21"/>
      <c r="H7" s="21"/>
      <c r="I7" s="22"/>
      <c r="J7" s="49" t="s">
        <v>59</v>
      </c>
      <c r="K7" s="49" t="s">
        <v>247</v>
      </c>
      <c r="L7" s="21"/>
      <c r="M7" s="21"/>
      <c r="N7" s="21"/>
      <c r="O7" s="21"/>
      <c r="P7" s="21"/>
      <c r="Q7" s="21"/>
      <c r="R7" s="21"/>
      <c r="S7" s="21"/>
      <c r="T7" s="21"/>
      <c r="U7" s="22"/>
      <c r="V7" s="21"/>
      <c r="W7" s="21"/>
      <c r="X7" s="21"/>
    </row>
    <row r="8" ht="15" customHeight="1" spans="1:24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24">
        <v>18</v>
      </c>
      <c r="S8" s="24">
        <v>19</v>
      </c>
      <c r="T8" s="24">
        <v>20</v>
      </c>
      <c r="U8" s="23">
        <v>21</v>
      </c>
      <c r="V8" s="23">
        <v>22</v>
      </c>
      <c r="W8" s="24">
        <v>23</v>
      </c>
      <c r="X8" s="23">
        <v>24</v>
      </c>
    </row>
    <row r="9" ht="21.75" customHeight="1" spans="1:24">
      <c r="A9" s="149"/>
      <c r="B9" s="149"/>
      <c r="C9" s="33" t="s">
        <v>12</v>
      </c>
      <c r="D9" s="149"/>
      <c r="E9" s="149"/>
      <c r="F9" s="149"/>
      <c r="G9" s="149"/>
      <c r="H9" s="149"/>
      <c r="I9" s="35"/>
      <c r="J9" s="35" t="s">
        <v>12</v>
      </c>
      <c r="K9" s="35" t="s">
        <v>12</v>
      </c>
      <c r="L9" s="35" t="s">
        <v>12</v>
      </c>
      <c r="M9" s="35" t="s">
        <v>12</v>
      </c>
      <c r="N9" s="79" t="s">
        <v>12</v>
      </c>
      <c r="O9" s="79" t="s">
        <v>12</v>
      </c>
      <c r="P9" s="35"/>
      <c r="Q9" s="35" t="s">
        <v>12</v>
      </c>
      <c r="R9" s="35" t="s">
        <v>12</v>
      </c>
      <c r="S9" s="35" t="s">
        <v>12</v>
      </c>
      <c r="T9" s="35" t="s">
        <v>12</v>
      </c>
      <c r="U9" s="79" t="s">
        <v>12</v>
      </c>
      <c r="V9" s="35" t="s">
        <v>12</v>
      </c>
      <c r="W9" s="52" t="s">
        <v>12</v>
      </c>
      <c r="X9" s="35" t="s">
        <v>12</v>
      </c>
    </row>
    <row r="10" ht="21.75" customHeight="1" spans="1:24">
      <c r="A10" s="150" t="s">
        <v>12</v>
      </c>
      <c r="B10" s="150" t="s">
        <v>12</v>
      </c>
      <c r="C10" s="32" t="s">
        <v>12</v>
      </c>
      <c r="D10" s="150" t="s">
        <v>12</v>
      </c>
      <c r="E10" s="150" t="s">
        <v>12</v>
      </c>
      <c r="F10" s="150" t="s">
        <v>12</v>
      </c>
      <c r="G10" s="150" t="s">
        <v>12</v>
      </c>
      <c r="H10" s="150" t="s">
        <v>12</v>
      </c>
      <c r="I10" s="34" t="s">
        <v>12</v>
      </c>
      <c r="J10" s="34" t="s">
        <v>12</v>
      </c>
      <c r="K10" s="34" t="s">
        <v>12</v>
      </c>
      <c r="L10" s="34" t="s">
        <v>12</v>
      </c>
      <c r="M10" s="34" t="s">
        <v>12</v>
      </c>
      <c r="N10" s="52" t="s">
        <v>12</v>
      </c>
      <c r="O10" s="52" t="s">
        <v>12</v>
      </c>
      <c r="P10" s="34"/>
      <c r="Q10" s="34" t="s">
        <v>12</v>
      </c>
      <c r="R10" s="34" t="s">
        <v>12</v>
      </c>
      <c r="S10" s="34" t="s">
        <v>12</v>
      </c>
      <c r="T10" s="34" t="s">
        <v>12</v>
      </c>
      <c r="U10" s="52" t="s">
        <v>12</v>
      </c>
      <c r="V10" s="34" t="s">
        <v>12</v>
      </c>
      <c r="W10" s="52" t="s">
        <v>12</v>
      </c>
      <c r="X10" s="34" t="s">
        <v>12</v>
      </c>
    </row>
    <row r="11" ht="18.75" customHeight="1" spans="1:24">
      <c r="A11" s="36" t="s">
        <v>110</v>
      </c>
      <c r="B11" s="37"/>
      <c r="C11" s="37"/>
      <c r="D11" s="37"/>
      <c r="E11" s="37"/>
      <c r="F11" s="37"/>
      <c r="G11" s="37"/>
      <c r="H11" s="38"/>
      <c r="I11" s="39" t="s">
        <v>12</v>
      </c>
      <c r="J11" s="39" t="s">
        <v>12</v>
      </c>
      <c r="K11" s="154" t="s">
        <v>12</v>
      </c>
      <c r="L11" s="39" t="s">
        <v>12</v>
      </c>
      <c r="M11" s="39" t="s">
        <v>12</v>
      </c>
      <c r="N11" s="39" t="s">
        <v>12</v>
      </c>
      <c r="O11" s="39" t="s">
        <v>12</v>
      </c>
      <c r="P11" s="39"/>
      <c r="Q11" s="39" t="s">
        <v>12</v>
      </c>
      <c r="R11" s="39" t="s">
        <v>12</v>
      </c>
      <c r="S11" s="39" t="s">
        <v>12</v>
      </c>
      <c r="T11" s="39" t="s">
        <v>12</v>
      </c>
      <c r="U11" s="155" t="s">
        <v>12</v>
      </c>
      <c r="V11" s="39" t="s">
        <v>12</v>
      </c>
      <c r="W11" s="155" t="s">
        <v>12</v>
      </c>
      <c r="X11" s="39" t="s">
        <v>12</v>
      </c>
    </row>
    <row r="12" customHeight="1" spans="1:24">
      <c r="A12" s="40" t="s">
        <v>248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</sheetData>
  <mergeCells count="30">
    <mergeCell ref="A2:X2"/>
    <mergeCell ref="A3:H3"/>
    <mergeCell ref="J4:M4"/>
    <mergeCell ref="N4:P4"/>
    <mergeCell ref="R4:X4"/>
    <mergeCell ref="A11:H11"/>
    <mergeCell ref="A12:X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7"/>
  <sheetViews>
    <sheetView workbookViewId="0">
      <selection activeCell="C17" sqref="C17"/>
    </sheetView>
  </sheetViews>
  <sheetFormatPr defaultColWidth="9.13888888888889" defaultRowHeight="12" customHeight="1" outlineLevelRow="6"/>
  <cols>
    <col min="1" max="1" width="30.287037037037" style="41" customWidth="1"/>
    <col min="2" max="2" width="30.287037037037" style="42" customWidth="1"/>
    <col min="3" max="6" width="30.287037037037" style="41" customWidth="1"/>
    <col min="7" max="7" width="11.287037037037" style="42" customWidth="1"/>
    <col min="8" max="8" width="13.1388888888889" style="41" customWidth="1"/>
    <col min="9" max="10" width="12.4259259259259" style="42" customWidth="1"/>
    <col min="11" max="11" width="17.8611111111111" style="41" customWidth="1"/>
    <col min="12" max="12" width="9.13888888888889" style="42" customWidth="1"/>
    <col min="13" max="16384" width="9.13888888888889" style="42"/>
  </cols>
  <sheetData>
    <row r="1" ht="15" customHeight="1" spans="11:11">
      <c r="K1" s="105" t="s">
        <v>249</v>
      </c>
    </row>
    <row r="2" ht="28.5" customHeight="1" spans="1:11">
      <c r="A2" s="58" t="s">
        <v>250</v>
      </c>
      <c r="B2" s="59"/>
      <c r="C2" s="6"/>
      <c r="D2" s="6"/>
      <c r="E2" s="6"/>
      <c r="F2" s="6"/>
      <c r="G2" s="59"/>
      <c r="H2" s="6"/>
      <c r="I2" s="59"/>
      <c r="J2" s="59"/>
      <c r="K2" s="6"/>
    </row>
    <row r="3" ht="17.25" customHeight="1" spans="1:10">
      <c r="A3" s="60" t="s">
        <v>3</v>
      </c>
      <c r="B3" s="61"/>
      <c r="J3" s="9"/>
    </row>
    <row r="4" ht="44.25" customHeight="1" spans="1:11">
      <c r="A4" s="49" t="s">
        <v>251</v>
      </c>
      <c r="B4" s="62" t="s">
        <v>168</v>
      </c>
      <c r="C4" s="49" t="s">
        <v>252</v>
      </c>
      <c r="D4" s="49" t="s">
        <v>253</v>
      </c>
      <c r="E4" s="49" t="s">
        <v>254</v>
      </c>
      <c r="F4" s="49" t="s">
        <v>255</v>
      </c>
      <c r="G4" s="62" t="s">
        <v>256</v>
      </c>
      <c r="H4" s="49" t="s">
        <v>257</v>
      </c>
      <c r="I4" s="62" t="s">
        <v>258</v>
      </c>
      <c r="J4" s="62" t="s">
        <v>259</v>
      </c>
      <c r="K4" s="49" t="s">
        <v>260</v>
      </c>
    </row>
    <row r="5" ht="14.25" customHeight="1" spans="1:11">
      <c r="A5" s="49">
        <v>1</v>
      </c>
      <c r="B5" s="62">
        <v>2</v>
      </c>
      <c r="C5" s="49">
        <v>3</v>
      </c>
      <c r="D5" s="49">
        <v>4</v>
      </c>
      <c r="E5" s="49">
        <v>5</v>
      </c>
      <c r="F5" s="49">
        <v>6</v>
      </c>
      <c r="G5" s="62">
        <v>7</v>
      </c>
      <c r="H5" s="49">
        <v>8</v>
      </c>
      <c r="I5" s="62">
        <v>9</v>
      </c>
      <c r="J5" s="62">
        <v>10</v>
      </c>
      <c r="K5" s="49">
        <v>11</v>
      </c>
    </row>
    <row r="6" s="142" customFormat="1" ht="42" customHeight="1" spans="1:11">
      <c r="A6" s="143"/>
      <c r="B6" s="144"/>
      <c r="C6" s="145"/>
      <c r="D6" s="145"/>
      <c r="E6" s="145"/>
      <c r="F6" s="146"/>
      <c r="G6" s="147"/>
      <c r="H6" s="146"/>
      <c r="I6" s="147"/>
      <c r="J6" s="147"/>
      <c r="K6" s="146"/>
    </row>
    <row r="7" customHeight="1" spans="1:24">
      <c r="A7" s="40" t="s">
        <v>261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</sheetData>
  <mergeCells count="3">
    <mergeCell ref="A2:K2"/>
    <mergeCell ref="A3:I3"/>
    <mergeCell ref="A7:X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胖胖</cp:lastModifiedBy>
  <dcterms:created xsi:type="dcterms:W3CDTF">2023-01-17T10:53:00Z</dcterms:created>
  <dcterms:modified xsi:type="dcterms:W3CDTF">2023-02-20T13:00:33Z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09B437842BA14EB5911883D834FA8463</vt:lpwstr>
  </property>
</Properties>
</file>