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245" windowHeight="12465" tabRatio="856"/>
  </bookViews>
  <sheets>
    <sheet name="附件2-2.项目支出绩效单位自评表(红十字专项经费）" sheetId="9" r:id="rId1"/>
    <sheet name="附件2-2.项目支出绩效单位自评表(差旅费补助资金）" sheetId="15" r:id="rId2"/>
    <sheet name="附件2-2.项目支出绩效单位自评表(会议经费)" sheetId="16" r:id="rId3"/>
    <sheet name="附件2-2.项目支出绩效单位自评表(纪念碑建设建设补助资金)" sheetId="17" r:id="rId4"/>
    <sheet name="附件3-2.项目部门绩效目标表" sheetId="10" state="hidden" r:id="rId5"/>
    <sheet name="附件3-3.项目部门绩效评价评分表" sheetId="11" state="hidden" r:id="rId6"/>
    <sheet name="附件3-4.项目资金使用情况表" sheetId="12" state="hidden" r:id="rId7"/>
    <sheet name="附件3-5.补助类项目实施情况表" sheetId="13" state="hidden" r:id="rId8"/>
    <sheet name="附件3-5.建设类项目实施情况表" sheetId="14" state="hidden" r:id="rId9"/>
    <sheet name="附件5.2020年度项目支出绩效自评表" sheetId="4" state="hidden" r:id="rId10"/>
  </sheets>
  <definedNames>
    <definedName name="_xlnm._FilterDatabase" localSheetId="8" hidden="1">'附件3-5.建设类项目实施情况表'!$B$1:$AQ$14</definedName>
    <definedName name="_xlnm.Print_Area" localSheetId="7">'附件3-5.补助类项目实施情况表'!$A$1:$E$24</definedName>
    <definedName name="_xlnm.Print_Area" localSheetId="8">'附件3-5.建设类项目实施情况表'!$A$1:$J$15</definedName>
    <definedName name="_xlnm.Print_Titles" localSheetId="5">'附件3-3.项目部门绩效评价评分表'!$3:$3</definedName>
    <definedName name="_xlnm.Print_Titles" localSheetId="6">'附件3-4.项目资金使用情况表'!$4:$4</definedName>
    <definedName name="_xlnm.Print_Titles" localSheetId="7">'附件3-5.补助类项目实施情况表'!$4:$6</definedName>
    <definedName name="_xlnm.Print_Titles" localSheetId="8">'附件3-5.建设类项目实施情况表'!$3:$3</definedName>
  </definedNames>
  <calcPr calcId="144525"/>
</workbook>
</file>

<file path=xl/sharedStrings.xml><?xml version="1.0" encoding="utf-8"?>
<sst xmlns="http://schemas.openxmlformats.org/spreadsheetml/2006/main" count="616" uniqueCount="328">
  <si>
    <r>
      <rPr>
        <sz val="12"/>
        <color theme="1"/>
        <rFont val="方正黑体_GBK"/>
        <charset val="134"/>
      </rPr>
      <t>附件2-2</t>
    </r>
    <r>
      <rPr>
        <sz val="12"/>
        <color theme="1"/>
        <rFont val="宋体"/>
        <charset val="134"/>
        <scheme val="minor"/>
      </rPr>
      <t>.</t>
    </r>
  </si>
  <si>
    <t>红河州红十字会2022年度项目支出绩效单位自评表</t>
  </si>
  <si>
    <t>项目名称</t>
  </si>
  <si>
    <t>红河州红十字专项经费</t>
  </si>
  <si>
    <t>类型</t>
  </si>
  <si>
    <r>
      <rPr>
        <sz val="12"/>
        <color theme="1"/>
        <rFont val="Wingdings"/>
        <charset val="2"/>
      </rPr>
      <t>þ</t>
    </r>
    <r>
      <rPr>
        <sz val="12"/>
        <color theme="1"/>
        <rFont val="方正黑体_GBK"/>
        <charset val="134"/>
      </rPr>
      <t>一般公共预算                      □政府性基金预算             □社会保险基金预算          □国有资本经营预算□政府投资基金项目□</t>
    </r>
    <r>
      <rPr>
        <sz val="11"/>
        <color theme="1"/>
        <rFont val="方正黑体_GBK"/>
        <charset val="134"/>
      </rPr>
      <t>政府和社会资本合作（PPP）</t>
    </r>
    <r>
      <rPr>
        <sz val="12"/>
        <color theme="1"/>
        <rFont val="方正黑体_GBK"/>
        <charset val="134"/>
      </rPr>
      <t xml:space="preserve">                          □政府购买服务项目                                  □地方政府债务项目□其他</t>
    </r>
    <r>
      <rPr>
        <u/>
        <sz val="12"/>
        <color theme="1"/>
        <rFont val="方正黑体_GBK"/>
        <charset val="134"/>
      </rPr>
      <t xml:space="preserve">                  </t>
    </r>
  </si>
  <si>
    <t>自评得分</t>
  </si>
  <si>
    <t>自评等级</t>
  </si>
  <si>
    <r>
      <rPr>
        <sz val="12"/>
        <color theme="1"/>
        <rFont val="Wingdings"/>
        <charset val="2"/>
      </rPr>
      <t>þ</t>
    </r>
    <r>
      <rPr>
        <sz val="12"/>
        <color theme="1"/>
        <rFont val="方正黑体_GBK"/>
        <charset val="134"/>
      </rPr>
      <t>优 □良 □中 □差</t>
    </r>
  </si>
  <si>
    <t>项目负责人</t>
  </si>
  <si>
    <t>陈建</t>
  </si>
  <si>
    <t>主管部门（盖章）</t>
  </si>
  <si>
    <t>红河州红十字会</t>
  </si>
  <si>
    <t>项目实施单位（盖章）</t>
  </si>
  <si>
    <t>项目资金（万元）</t>
  </si>
  <si>
    <t>金额</t>
  </si>
  <si>
    <t>年初预算数</t>
  </si>
  <si>
    <t>全年收入决算数</t>
  </si>
  <si>
    <t>全年支出决算数</t>
  </si>
  <si>
    <t>执行率（10%）</t>
  </si>
  <si>
    <t>得分</t>
  </si>
  <si>
    <t>年度资金总额</t>
  </si>
  <si>
    <t>10分</t>
  </si>
  <si>
    <t>其中：当年财政拨款</t>
  </si>
  <si>
    <t>－</t>
  </si>
  <si>
    <t xml:space="preserve">     上年结转资金</t>
  </si>
  <si>
    <t>其他资金</t>
  </si>
  <si>
    <t>年度总体目标</t>
  </si>
  <si>
    <t>预期目标</t>
  </si>
  <si>
    <t>实际完成情况</t>
  </si>
  <si>
    <t>一是提高救灾仓库物资的安全，增强面对突发应急灾害救援的能力，年内完成救灾救助物资出入库500万元；二是广泛开展应急救护培训。年内开展应急救护知识普级不低于20期1000人；三是开展人道救助。年内开展“博爱送万家”、“博爱助医”和博爱助学”等人道救助活动，预计救助贫困群体20,000人，投入救助款物100万元以上；四是开展“三献”工作，招募造血干细胞志愿者数量260人次，招募登记人体器官和遗体捐献志愿者数量2,500人，新增基层组织26家以上。五是通过开展人道资源动员工作，年内预计完成各项人道资源动员款物600万元；六是积极发挥民间外交作用，根据工作需要与省内外红十字会和越南接边地区地方红十字间开展交流合作。</t>
  </si>
  <si>
    <t xml:space="preserve">除“招募人体器官和遗体捐献志愿者人数”外，其余目标已完成。
</t>
  </si>
  <si>
    <t>绩效指标
（90%）</t>
  </si>
  <si>
    <t>一级指标</t>
  </si>
  <si>
    <t>二级指标</t>
  </si>
  <si>
    <t>三级指标</t>
  </si>
  <si>
    <t>年度指标值</t>
  </si>
  <si>
    <t>实际完成值</t>
  </si>
  <si>
    <t>指标分值</t>
  </si>
  <si>
    <t>完成情况简述</t>
  </si>
  <si>
    <t>产出指标（50%）</t>
  </si>
  <si>
    <t>数量指标</t>
  </si>
  <si>
    <t>物资出入库数量</t>
  </si>
  <si>
    <t>≥500万元</t>
  </si>
  <si>
    <t>2371.71万元</t>
  </si>
  <si>
    <t>物资出库2371.71万元，完成指标值的474.43%。</t>
  </si>
  <si>
    <t>普及救护知识培训人数</t>
  </si>
  <si>
    <t>≥1000人</t>
  </si>
  <si>
    <t>34766人</t>
  </si>
  <si>
    <t>开展普及培训34766人，完成指标值的347.66%。</t>
  </si>
  <si>
    <t>募捐筹资金额</t>
  </si>
  <si>
    <t>≥600万元</t>
  </si>
  <si>
    <t>12522.44万元</t>
  </si>
  <si>
    <t>募捐筹资金额12522.44万元，完成指标值的2087.07%</t>
  </si>
  <si>
    <t>招募造血干细胞志愿者人数</t>
  </si>
  <si>
    <t>≥260人</t>
  </si>
  <si>
    <t>351人</t>
  </si>
  <si>
    <t>完成造血干细胞血样采集351人,完成指标值的135%。</t>
  </si>
  <si>
    <t>招募人体器官和遗体捐献志愿者人数</t>
  </si>
  <si>
    <t>≥2500人</t>
  </si>
  <si>
    <t>2400人</t>
  </si>
  <si>
    <t>实际参加人体器官和遗体捐献的志愿者较预期减少。招募人体器官捐献志愿者2400名，完成指标值的96%。</t>
  </si>
  <si>
    <t>新增基层组织</t>
  </si>
  <si>
    <t>≥26个</t>
  </si>
  <si>
    <t>36个</t>
  </si>
  <si>
    <t>新增基层组织36个，完成指标值的138.46%。</t>
  </si>
  <si>
    <t>质量指标</t>
  </si>
  <si>
    <t>普及救护知识培训合格率</t>
  </si>
  <si>
    <t>≥90%</t>
  </si>
  <si>
    <t>参训人员均培训合格。</t>
  </si>
  <si>
    <t>救助人数完成率</t>
  </si>
  <si>
    <t>救助目标任务2000人次，实际救助人数3397人次，完成指标值的169.85%</t>
  </si>
  <si>
    <t>时效指标</t>
  </si>
  <si>
    <t>完成预算执行支出进度（9月30日前）</t>
  </si>
  <si>
    <t>≥80%</t>
  </si>
  <si>
    <t>截至9月30日，使用资金21.26万元，资金执行率78.74%。</t>
  </si>
  <si>
    <t>完成预算执行支出进度（11月30日前）</t>
  </si>
  <si>
    <t>截至11月30日，使用资金27万元，资金执行率100%。</t>
  </si>
  <si>
    <t>争取上级资金指标值</t>
  </si>
  <si>
    <t>≥10%</t>
  </si>
  <si>
    <t>2021年争取指标435万元，2022年争取指标1082万元。</t>
  </si>
  <si>
    <t>成本指标</t>
  </si>
  <si>
    <t>普及救护知识培训成本</t>
  </si>
  <si>
    <t>≤35元/人</t>
  </si>
  <si>
    <t>2.01元/人</t>
  </si>
  <si>
    <t>实际培训费用7万元，培训人数34766人，培训成本2.01元/人。</t>
  </si>
  <si>
    <t>效益指标（30%）</t>
  </si>
  <si>
    <t>社会效益指标</t>
  </si>
  <si>
    <t>公众满意度</t>
  </si>
  <si>
    <t>=80%</t>
  </si>
  <si>
    <t>公众满意度较高。</t>
  </si>
  <si>
    <t>救助贫困人群数量</t>
  </si>
  <si>
    <t>&gt;20000人</t>
  </si>
  <si>
    <t>救助贫困人数达47826余人，完成指标值的239.13%。</t>
  </si>
  <si>
    <t>可持续影响指标</t>
  </si>
  <si>
    <t>纳入政府办实事民生工程指标</t>
  </si>
  <si>
    <t>=85%</t>
  </si>
  <si>
    <t>纳入政府办实事民生工程指标。</t>
  </si>
  <si>
    <t>满意度指标（10%）</t>
  </si>
  <si>
    <t>服务对象满意度指标</t>
  </si>
  <si>
    <t>救助对象满意度</t>
  </si>
  <si>
    <t>救助对象满意度较高。</t>
  </si>
  <si>
    <t>总分</t>
  </si>
  <si>
    <t>90分</t>
  </si>
  <si>
    <t>得分合计</t>
  </si>
  <si>
    <t>其他需要说明的事项</t>
  </si>
  <si>
    <t>联系人：</t>
  </si>
  <si>
    <t>联系电话：</t>
  </si>
  <si>
    <t>填报日期：</t>
  </si>
  <si>
    <t>填表说明：</t>
  </si>
  <si>
    <t>1、自评得分：预算执行率实际得分（满分10分）+绩效指标实际完成得分（满分90分，其中：产出指标50分、效益指标30分、满意度指标10分）。
2、评价得分≥90分，等级为“优”；80分≤评价得分＜90分，等级为“良”；60分≤评价得分＜80分，等级为“中”；评价得分＜60分，等级为“差”。
3、全年执行数为“全年支出数”，可以根据决算表去取数。
4、“绩效指标完成情况”行可按本表格式自行增减，根据修改完善后的设定的绩效指标填报产出数量、产出质量、产出时效、产出成本以及经济效益、社会效益、生态效益、可持续影响、满意度等内容。
5、指标分值根据修完完善的绩效目标表中的“评扣分标准”填列。
6、涉及评分的“实际完成值”“完成情况简述”为必填选项。</t>
  </si>
  <si>
    <t>州级部门支援河口县和金平县疫情处置人员差旅费补助资金</t>
  </si>
  <si>
    <t>根据疫情防控要求，协助疫情防控人员在村寨进行语言翻译，从而更好地为新冠疫情防控提供帮助。</t>
  </si>
  <si>
    <t>所有目标任务已完成。</t>
  </si>
  <si>
    <t>参与疫情防控翻译人次</t>
  </si>
  <si>
    <t>≥300人</t>
  </si>
  <si>
    <t>300人</t>
  </si>
  <si>
    <t>参与疫情防控翻译人次达300余人，完成指标值的100%。</t>
  </si>
  <si>
    <t>开展疫情防控时间</t>
  </si>
  <si>
    <t>=18天</t>
  </si>
  <si>
    <t>18天</t>
  </si>
  <si>
    <t>开展疫情防控时间为18天，完成指标值的100%。</t>
  </si>
  <si>
    <t>参与疫情防控翻译准确率</t>
  </si>
  <si>
    <t>=95%</t>
  </si>
  <si>
    <t>参与疫情防控翻译准确率较高。</t>
  </si>
  <si>
    <t>参与疫情防控翻译满意率</t>
  </si>
  <si>
    <t>=98%</t>
  </si>
  <si>
    <t>参与疫情防控翻译满意度较高。</t>
  </si>
  <si>
    <t>红河州红十字会第六次会员代表大会会议经费</t>
  </si>
  <si>
    <t>根据《中华人民共和国红十字会法》《中国红十字会章程》关于“各级地方红十字会会员代表大会每五年召开一次”的规定，应在今年内召开第六次会员代表大会进行换届。本次大会出席的正式代表123名及特邀青少年代表4名，会议时间：2022年9月13日下午报到，14日召开大会，15日离会。</t>
  </si>
  <si>
    <t xml:space="preserve">除“成本控制率”外，其余目标已完成。
</t>
  </si>
  <si>
    <t>会议次数</t>
  </si>
  <si>
    <t>≥1次</t>
  </si>
  <si>
    <t>1次</t>
  </si>
  <si>
    <t>召开会议一次，完成指标值的100%。</t>
  </si>
  <si>
    <t>会议人次</t>
  </si>
  <si>
    <t>≥123人次</t>
  </si>
  <si>
    <t>124人次</t>
  </si>
  <si>
    <t>参会人数124人，完成指标值的100.81%。</t>
  </si>
  <si>
    <t>会议天数</t>
  </si>
  <si>
    <t>≥1.5天</t>
  </si>
  <si>
    <t>1.5天</t>
  </si>
  <si>
    <t>会议天数1.5天。</t>
  </si>
  <si>
    <t>是否纳入年度计划</t>
  </si>
  <si>
    <t>是</t>
  </si>
  <si>
    <t>纳入年度计划。</t>
  </si>
  <si>
    <t>工作人员占比</t>
  </si>
  <si>
    <t>≤10%</t>
  </si>
  <si>
    <t>3.22%</t>
  </si>
  <si>
    <t>参会人数124人，其中工作人员4人，工作人员占比3.22%，工作人员占比小于指标值。</t>
  </si>
  <si>
    <t>人均会议标准</t>
  </si>
  <si>
    <t>≤280元/人·天</t>
  </si>
  <si>
    <t>250.48元/人·天</t>
  </si>
  <si>
    <t xml:space="preserve">  实际人均会议费用250.48元每人每天。</t>
  </si>
  <si>
    <t>经济效益指标</t>
  </si>
  <si>
    <t>成本控制率</t>
  </si>
  <si>
    <t>实际发生成本超核定成本101.63%。</t>
  </si>
  <si>
    <t>参会人员满意度</t>
  </si>
  <si>
    <t>参会人员满意度较高。</t>
  </si>
  <si>
    <t>财政下达本项目资金3.06万元，实际发生会议费用3.11万元，差额部分使用日常公用经费支付。</t>
  </si>
  <si>
    <t>红河州红十字会人体器官捐献纪念碑建设补助资金</t>
  </si>
  <si>
    <r>
      <rPr>
        <sz val="12"/>
        <color theme="1"/>
        <rFont val="宋体"/>
        <charset val="2"/>
      </rPr>
      <t>□</t>
    </r>
    <r>
      <rPr>
        <sz val="12"/>
        <color theme="1"/>
        <rFont val="方正黑体_GBK"/>
        <charset val="2"/>
      </rPr>
      <t xml:space="preserve">一般公共预算                      </t>
    </r>
    <r>
      <rPr>
        <sz val="12"/>
        <color theme="1"/>
        <rFont val="Wingdings"/>
        <charset val="2"/>
      </rPr>
      <t>þ</t>
    </r>
    <r>
      <rPr>
        <sz val="12"/>
        <color theme="1"/>
        <rFont val="方正黑体_GBK"/>
        <charset val="2"/>
      </rPr>
      <t>政府性基金预算             □社会保险基金预算          □国有资本经营预算□政府投资基金项目□</t>
    </r>
    <r>
      <rPr>
        <sz val="11"/>
        <color theme="1"/>
        <rFont val="方正黑体_GBK"/>
        <charset val="2"/>
      </rPr>
      <t>政府和社会资本合作（PPP）</t>
    </r>
    <r>
      <rPr>
        <sz val="12"/>
        <color theme="1"/>
        <rFont val="方正黑体_GBK"/>
        <charset val="2"/>
      </rPr>
      <t xml:space="preserve">                          □政府购买服务项目                                  □地方政府债务项目□其他</t>
    </r>
    <r>
      <rPr>
        <u/>
        <sz val="12"/>
        <color theme="1"/>
        <rFont val="方正黑体_GBK"/>
        <charset val="2"/>
      </rPr>
      <t xml:space="preserve">                  </t>
    </r>
  </si>
  <si>
    <r>
      <rPr>
        <sz val="12"/>
        <color theme="1"/>
        <rFont val="宋体"/>
        <charset val="134"/>
      </rPr>
      <t>□</t>
    </r>
    <r>
      <rPr>
        <sz val="12"/>
        <color theme="1"/>
        <rFont val="方正黑体_GBK"/>
        <charset val="134"/>
      </rPr>
      <t>优 □良 □中 □差</t>
    </r>
  </si>
  <si>
    <t>一是以纪念园的实体形式，缅怀平凡而伟大的人体器官捐献者，方便社会公众和捐献者家属追思纪念捐献者；二是打造精神堡垒，通过精神指引，对全社会进行广泛的动员，普及器官捐献的知识，倡导移风易俗、大爱奉献的理念；三是践行社会主义核心价值观，弘扬“人道、博爱、奉献”的红十字精神，让人体器官捐献被越来越多的人所接受，成为我国引领社会文明进步的一个新风尚。</t>
  </si>
  <si>
    <t xml:space="preserve">已完成前期准备工作，于2022年12月25日开工，计划工期为90天，目前正在施工中。
</t>
  </si>
  <si>
    <t>项目占地</t>
  </si>
  <si>
    <t>≥300平方米</t>
  </si>
  <si>
    <t>工程数量</t>
  </si>
  <si>
    <t>≤1个</t>
  </si>
  <si>
    <t>配套设施完成率</t>
  </si>
  <si>
    <t>≤5个</t>
  </si>
  <si>
    <t>安全事故发生率</t>
  </si>
  <si>
    <t>≤0.5%</t>
  </si>
  <si>
    <t>竣工验收合格率</t>
  </si>
  <si>
    <t>计划完工率</t>
  </si>
  <si>
    <t>计划开工率</t>
  </si>
  <si>
    <t>≥85%</t>
  </si>
  <si>
    <t>工期控制时间</t>
  </si>
  <si>
    <t>≤3月</t>
  </si>
  <si>
    <t>工程单位建设成本</t>
  </si>
  <si>
    <t>≤60万元</t>
  </si>
  <si>
    <t>超概算（预算）项目比例</t>
  </si>
  <si>
    <t>宣传履盖面</t>
  </si>
  <si>
    <t>=向社会大众广泛宣传</t>
  </si>
  <si>
    <t>捐献者家属满意度</t>
  </si>
  <si>
    <t>附件3-2.</t>
  </si>
  <si>
    <t>XX部门20XX年XX项目绩效目标表</t>
  </si>
  <si>
    <t>项目目标</t>
  </si>
  <si>
    <t>总体目标</t>
  </si>
  <si>
    <t>年度目标</t>
  </si>
  <si>
    <t>绩效指标</t>
  </si>
  <si>
    <t>评（扣）分标准</t>
  </si>
  <si>
    <t>指标内容</t>
  </si>
  <si>
    <t>绩效指标值设定依据及数据来源</t>
  </si>
  <si>
    <t>指标性质</t>
  </si>
  <si>
    <t>指标值</t>
  </si>
  <si>
    <t>度量单位</t>
  </si>
  <si>
    <t>指标属性</t>
  </si>
  <si>
    <t>产出指标</t>
  </si>
  <si>
    <t/>
  </si>
  <si>
    <t>效益指标</t>
  </si>
  <si>
    <t>生态效益指标</t>
  </si>
  <si>
    <t>满意度指标</t>
  </si>
  <si>
    <t>……</t>
  </si>
  <si>
    <t>附件3-3.</t>
  </si>
  <si>
    <r>
      <rPr>
        <sz val="20"/>
        <rFont val="方正小标宋_GBK"/>
        <charset val="134"/>
      </rPr>
      <t>XX部门20XX年度XX项目绩效评价</t>
    </r>
    <r>
      <rPr>
        <sz val="20"/>
        <color theme="1"/>
        <rFont val="方正小标宋_GBK"/>
        <charset val="134"/>
      </rPr>
      <t>评分表</t>
    </r>
  </si>
  <si>
    <t>指标
分值</t>
  </si>
  <si>
    <t>指标解释</t>
  </si>
  <si>
    <t>指标说明</t>
  </si>
  <si>
    <t>评分标准</t>
  </si>
  <si>
    <t>得分及扣分简述</t>
  </si>
  <si>
    <t>评价得分</t>
  </si>
  <si>
    <t>决策（15分）</t>
  </si>
  <si>
    <t>项目立项
（5分）</t>
  </si>
  <si>
    <t>项目立项充分性</t>
  </si>
  <si>
    <t>项目立项是否符合法律法规、相据关政策、发展规划以及部门职责，用以反映和考核项目立项依据情况。</t>
  </si>
  <si>
    <t>评价要点：
①项目立项是否符合国家法律法规、国民经济发展规划和相关政策;
②项目立项是否符合行业发展规划和政策要求;
③项目立项是否与部门职责范围相符，属于部门履职所需;
④项目是否属于公共财政支持范围，是否符合中央、地方事权支出责任划分原则;
⑤项目是否与相关部门同类项目或部门内部相关项目重复。</t>
  </si>
  <si>
    <t>①项目立项符合国家法律法规、国民经济发展规划和相关政策，得0.4分，反之不得分；
②项目立项符合行业发展规划和政策要求，得0.4分，反之不得分；
③项目立项与部门职责范围相符，属于部门履职所需，得0.4分，反之不得分;
④项目属于公共财政支持范围，是否符合中央、地方事权支出责任划分原则，得0.4分，反之不得分;
⑤项目是否与相关部门同类项目或部门内部相关项目重复，得0.4分，反之不得分。</t>
  </si>
  <si>
    <t>项目立项规范性</t>
  </si>
  <si>
    <t>项目申请、设立过程是否符合相关要求，用以反映和考核项目立项的规范情况。</t>
  </si>
  <si>
    <t>评价要点：
①项目是否按照规定的程序申请设立;
②审批文件、材料是否符合相关要求;
③事前是否已经过必要的可行性研究、专家论证、风险评估、绩效评估、集体决策。</t>
  </si>
  <si>
    <t>①项目按照规定的程序申请设立，得1分，反之不得分;
②审批文件、材料符合相关要求，得1分，反之不得分;
③事前已经过必要的可行性研究、专家论证、风险评估、绩效评估、集体决策，得1分，反之不得分。</t>
  </si>
  <si>
    <t>绩效目标（5分）</t>
  </si>
  <si>
    <t>绩效目标合理性</t>
  </si>
  <si>
    <t>项目所设定的绩效目标是否依据充分，是否符合客观实际，用以反映和考核项目绩效目标与项目实施的相符情况。</t>
  </si>
  <si>
    <t>评价要点：
①项目是否有绩效目标;
②项目绩效目标与实际工作内容是否
具有相关性;
③项目预期产出效益和效果是否符合正常的业绩水平;
④是否与预算确定的项目投资额或资金量相匹配。</t>
  </si>
  <si>
    <t>①项目是否有绩效目标，得0.5分，反之不得分;
②项目绩效目标与实际工作内容具有相关性，得0.5分，反之不得分;
③项目预期产出效益和效果符合正常的业绩水平，得0.5分，反之不得分;
④与预算确定的项目投资额或资金量相匹配，得0.5分，反之不得分。</t>
  </si>
  <si>
    <t>绩效指标明确性</t>
  </si>
  <si>
    <t>依据绩效目标设定的绩效指标是否清晰、细化、可衡量等，用以反映和考核项目绩效目标的明细化情况。</t>
  </si>
  <si>
    <t>评价要点：
①是否将项目绩效目标细化分解为具体的绩效指标;
②是否通过清晰、可衡量的指标值予以体现;
③是否与项目目标任务数或计划数相对应。</t>
  </si>
  <si>
    <t>①将项目绩效目标细化分解为具体的绩效指标，得1分，反之不得分;
②通过清晰、可衡量的指标值予以体现，得1分，反之不得分;
③与项目目标任务数或计划数相对应，得1分，反之不得分。</t>
  </si>
  <si>
    <t>资金投入
（5分）</t>
  </si>
  <si>
    <t>资金预算科学性</t>
  </si>
  <si>
    <t>项目预算编制是否经过科学论证、有明确标准，资金额度与年度目标是否相适应，用以反映和考核项目预算编制的科学性、合理性情况。</t>
  </si>
  <si>
    <t>评价要点：
①预算编制是否经过科学论证;
②预算内容与项目内容是否匹配;
③预算额度测算依据是否充分，是否按照标准编制;
④预算确定的项目投资额或资金量是否与工作任务相匹配。</t>
  </si>
  <si>
    <t>①预算编制经过科学论证，得0.5分，反之不得分;
②预算内容与项目内容匹配，得0.5分，反之不得分;
③预算额度测算依据充分，按照标准编制，得0.5分，反之不得分;
④预算确定的项目投资额或资金量与工作任务相匹配，得0.5分，反之不得分。</t>
  </si>
  <si>
    <t>资金分配合理性</t>
  </si>
  <si>
    <t>项目预算资金分配是否有测算依据，与补助单位或地方实际是否相适应，用以反映和考核项目预算资金分配的科学性、合理性情况。</t>
  </si>
  <si>
    <t>评价要点：
①预算资金分配依据是否充分;
②资金分配额度是否合理，与项目单位或地方实际是否相适应。</t>
  </si>
  <si>
    <t>①预算资金分配依据充分，得1.5分，反之不得分;
②资金分配额度合理，与项目单位或地方实际相适应，得1.5分，反之不得分。</t>
  </si>
  <si>
    <t>过程（20分）</t>
  </si>
  <si>
    <t>资金管理
（10分）</t>
  </si>
  <si>
    <t>资金到位率</t>
  </si>
  <si>
    <t>实际到位资金与预算资金的比率，用以反映和考核资金落实情况对项目实施的总体保障程度。</t>
  </si>
  <si>
    <t>评价要点：
资金到位率=（实际到位资金/预算资金）×100%。
实际到位资金：一定时期（本年度或项目期）内落实到具体项目的资金。
预算资金：一定时期（本年度或项目期）内预算安排到具体项目的资金。</t>
  </si>
  <si>
    <t>得分=资金到位率*3分（满分3分）。</t>
  </si>
  <si>
    <t>预算执行率</t>
  </si>
  <si>
    <t>项目预算资金是否按照计划执行，用以反映或考核项目预算执行情况。</t>
  </si>
  <si>
    <t>评价要点：
预算执行率=（实际支出资金/实际到位资金）×100%。
实际支出资金：一定时期（本年度或项目期）内项目实际拨付的资金。</t>
  </si>
  <si>
    <t>得分=预算执行率*3分（满分3分）。</t>
  </si>
  <si>
    <t>资金使用合规性</t>
  </si>
  <si>
    <t>项目资金使用是否符合相关的财务管理制度规定，用以反映和考核项目资金的规范运行情况。</t>
  </si>
  <si>
    <t>评价要点：
①是否符合国家财经法规和财务管理制度以及有关专项资金管理办法的规定；
②资金的拨付是否有完整的审批程序和手续；
③是否符合项目预算批复或合同规定的用途；
④是否存在截留、挤占、挪用、虚列支出等情况。</t>
  </si>
  <si>
    <t>①符合国家财经法规和财务管理制度以及有关专项资金管理办法的规定得1分，反之不得分；
②资金的拨付有完整的审批程序和手续得1分，反之不得分；
③是符合项目预算批复或合同规定的用途得1分，反之不得分；
④不存在截留、挤占、挪用、虚列支出等情况得1分，反之不得分。</t>
  </si>
  <si>
    <t>组织实施
（10分）</t>
  </si>
  <si>
    <t>管理制度健全性</t>
  </si>
  <si>
    <t>项目实施单位的财务和业务管理制度是否健全，用以反映和考核财务和业务管理制度对项目顺利实施的保障情况。</t>
  </si>
  <si>
    <t>评价要点：
①是否已制定或具有相应的财务和业务管理制度；
②财务和业务管理制度是否合法、合规、完整。</t>
  </si>
  <si>
    <t>①已制定或具有相应的财务和业务管理制度得3分，每发现一项未制定，扣除0.5分，扣完为止；
②财务和业务管理制度合法、合规、完整得2分，每发现一项不合法、合规、完整，扣除0.5分，扣完为止。</t>
  </si>
  <si>
    <t>制度执行有效性</t>
  </si>
  <si>
    <t>项目实施是否符合相关管理规定，用以反映和考核相关管理制度的有效执行情况。</t>
  </si>
  <si>
    <t>评价要点：
①是否遵守相关法律法规和相关管理规定；
②项目调整及支出调整手续是否完备；
③项目合同书、验收报告、技术鉴定等资料是否齐全并及时归档；
④项目实施的人员条件、场地设备、信息支撑等是否落实到位。</t>
  </si>
  <si>
    <t>①遵守相关法律法规和相关管理规定得2分，每发现一项不遵守扣除0.5分，扣完为止；
②项目调整及支出调整手续完备得1分，每发现一项调整手续不完备扣除0.5分，扣完为止；
③项目合同书、验收报告、技术鉴定等资料齐全并及时归档得1分，每发现一项资料不齐全或不及时归档扣除0.5分，扣完为止；
④项目实施的人员条件、场地设备、信息支撑等落实到位得1分，每发现一项不足以支撑项目实施的条件扣0.5分，扣完为止。</t>
  </si>
  <si>
    <t>产出（35分）</t>
  </si>
  <si>
    <t>产出数量
（10分）</t>
  </si>
  <si>
    <t>由部门根据项目绩效目标设定、项目实施的具体效益等自主三级指标、指标分值、指标解释、指标说明及评分标准，并进行增减。</t>
  </si>
  <si>
    <t>产出质量
（10分）</t>
  </si>
  <si>
    <t>产出时效
(10分）</t>
  </si>
  <si>
    <t>产出成本
（5分）</t>
  </si>
  <si>
    <t>效果（30分）</t>
  </si>
  <si>
    <t>项目效益（20分）</t>
  </si>
  <si>
    <t>根据项目绩效目标设定</t>
  </si>
  <si>
    <t>①达到全部预期指标，效益较为明显得（5分）；
②部分达成年度指标并具有一定效果得（3分）；
③部分达成年度指标但效果较差得（1分）。
④未完成任务不得分。</t>
  </si>
  <si>
    <t>社会公众或服务对象满意度（10分）</t>
  </si>
  <si>
    <t>受益对象满意度</t>
  </si>
  <si>
    <t>对项目实施情况满意的问卷数量占所有问卷数量的比率，用以反映和考核项目实施后受益对象的满意度情况。</t>
  </si>
  <si>
    <t>评价要点：
受益对象对实施该项目的满意度。满意度≥90%时，得10分；
满意度＜90%时，受益对象满意度=调查问卷最终总得分/100*100%。</t>
  </si>
  <si>
    <t>得分=最终满意度分值*10分。</t>
  </si>
  <si>
    <t>合 计</t>
  </si>
  <si>
    <t>附件3-4.</t>
  </si>
  <si>
    <t>XX部门20XX年XX项目资金使用情况表</t>
  </si>
  <si>
    <t xml:space="preserve">                                                                                         单位：万元</t>
  </si>
  <si>
    <t>序号</t>
  </si>
  <si>
    <t>具体支出明细（项目）</t>
  </si>
  <si>
    <t>资金下达文件名及文号</t>
  </si>
  <si>
    <t>预算金额</t>
  </si>
  <si>
    <t>实际到位资金</t>
  </si>
  <si>
    <t>已使用资金</t>
  </si>
  <si>
    <t>结余资金</t>
  </si>
  <si>
    <t>结转资金</t>
  </si>
  <si>
    <t>累计结余资金</t>
  </si>
  <si>
    <t>累计结转资金</t>
  </si>
  <si>
    <t>备注</t>
  </si>
  <si>
    <t>注：该表可根据项目实际需要自行设计</t>
  </si>
  <si>
    <t>附件3-5.</t>
  </si>
  <si>
    <t>XX部门202X年XX项目实施情况表（补助类）</t>
  </si>
  <si>
    <t xml:space="preserve">                                                                             单位：人、户、元等</t>
  </si>
  <si>
    <t>项目补助对象</t>
  </si>
  <si>
    <t>XX项目内容</t>
  </si>
  <si>
    <t>任务数</t>
  </si>
  <si>
    <t>完成数</t>
  </si>
  <si>
    <t>完成比（%）</t>
  </si>
  <si>
    <t>合计</t>
  </si>
  <si>
    <t>注：该表可根据项目实际情况自行设计</t>
  </si>
  <si>
    <t>XX部门202X年XX项目实施情况表（建设类）</t>
  </si>
  <si>
    <t>项目    所在地</t>
  </si>
  <si>
    <t>项目投资（万元）</t>
  </si>
  <si>
    <t>项目计划开工时间</t>
  </si>
  <si>
    <t>项目计划完工时间</t>
  </si>
  <si>
    <t>项目实际开工时间</t>
  </si>
  <si>
    <t>项目实际完工时间</t>
  </si>
  <si>
    <t>项目总体进度</t>
  </si>
  <si>
    <r>
      <rPr>
        <sz val="12"/>
        <color theme="1"/>
        <rFont val="方正黑体_GBK"/>
        <charset val="134"/>
      </rPr>
      <t>附件</t>
    </r>
    <r>
      <rPr>
        <sz val="12"/>
        <color theme="1"/>
        <rFont val="宋体"/>
        <charset val="134"/>
        <scheme val="minor"/>
      </rPr>
      <t>5.</t>
    </r>
  </si>
  <si>
    <t>2020年度项目支出绩效自评表</t>
  </si>
  <si>
    <t>预算类型</t>
  </si>
  <si>
    <t>□一般公共预算                      □政府性基金预算             □社会保险基金预算          □国有资本经营预算</t>
  </si>
  <si>
    <t>□优  □良 □中  □差</t>
  </si>
  <si>
    <t>全年预算数</t>
  </si>
  <si>
    <t>全年执行数</t>
  </si>
  <si>
    <t>分值</t>
  </si>
  <si>
    <t xml:space="preserve">           上年结转资金</t>
  </si>
  <si>
    <t xml:space="preserve">           其他资金</t>
  </si>
  <si>
    <t>偏差原因分析及改进措施</t>
  </si>
  <si>
    <t>指标1：</t>
  </si>
  <si>
    <t>指标2：</t>
  </si>
  <si>
    <t>100分</t>
  </si>
  <si>
    <t>自评得分合计</t>
  </si>
  <si>
    <t>备注：“绩效指标完成情况”行可按本表格式自行增减，根据年初设定的绩效指标填报产出数量、产出质量、产出时效、产出成本以及经济效益、社会效益、生态效益、可持续影响、满意度等内容。</t>
  </si>
</sst>
</file>

<file path=xl/styles.xml><?xml version="1.0" encoding="utf-8"?>
<styleSheet xmlns="http://schemas.openxmlformats.org/spreadsheetml/2006/main">
  <numFmts count="7">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 numFmtId="176" formatCode="0_ "/>
    <numFmt numFmtId="177" formatCode="0.00_ "/>
    <numFmt numFmtId="178" formatCode="0.00_);[Red]\(0.00\)"/>
  </numFmts>
  <fonts count="81">
    <font>
      <sz val="11"/>
      <color theme="1"/>
      <name val="宋体"/>
      <charset val="134"/>
      <scheme val="minor"/>
    </font>
    <font>
      <sz val="12"/>
      <color theme="1"/>
      <name val="方正黑体_GBK"/>
      <charset val="134"/>
    </font>
    <font>
      <sz val="18"/>
      <color rgb="FF000000"/>
      <name val="方正小标宋_GBK"/>
      <charset val="134"/>
    </font>
    <font>
      <sz val="11"/>
      <color theme="1"/>
      <name val="方正黑体_GBK"/>
      <charset val="134"/>
    </font>
    <font>
      <sz val="11"/>
      <color rgb="FF000000"/>
      <name val="方正黑体_GBK"/>
      <charset val="134"/>
    </font>
    <font>
      <sz val="11"/>
      <color theme="1"/>
      <name val="宋体"/>
      <charset val="134"/>
    </font>
    <font>
      <sz val="11"/>
      <color rgb="FF000000"/>
      <name val="宋体"/>
      <charset val="134"/>
    </font>
    <font>
      <sz val="14"/>
      <color theme="1"/>
      <name val="方正黑体_GBK"/>
      <charset val="134"/>
    </font>
    <font>
      <sz val="10"/>
      <name val="仿宋"/>
      <charset val="134"/>
    </font>
    <font>
      <sz val="12"/>
      <name val="黑体"/>
      <charset val="134"/>
    </font>
    <font>
      <sz val="16"/>
      <name val="黑体"/>
      <charset val="134"/>
    </font>
    <font>
      <sz val="20"/>
      <color theme="1"/>
      <name val="方正小标宋_GBK"/>
      <charset val="134"/>
    </font>
    <font>
      <sz val="10"/>
      <color theme="1"/>
      <name val="仿宋"/>
      <charset val="134"/>
    </font>
    <font>
      <b/>
      <sz val="10"/>
      <name val="仿宋"/>
      <charset val="134"/>
    </font>
    <font>
      <b/>
      <sz val="12"/>
      <name val="宋体"/>
      <charset val="134"/>
    </font>
    <font>
      <sz val="12"/>
      <name val="宋体"/>
      <charset val="134"/>
    </font>
    <font>
      <sz val="20"/>
      <name val="方正小标宋简体"/>
      <charset val="134"/>
    </font>
    <font>
      <sz val="12"/>
      <name val="仿宋"/>
      <charset val="134"/>
    </font>
    <font>
      <sz val="14"/>
      <name val="方正黑体_GBK"/>
      <charset val="134"/>
    </font>
    <font>
      <sz val="10"/>
      <color indexed="8"/>
      <name val="仿宋"/>
      <charset val="134"/>
    </font>
    <font>
      <b/>
      <sz val="12"/>
      <name val="仿宋_GB2312"/>
      <charset val="134"/>
    </font>
    <font>
      <sz val="12"/>
      <name val="仿宋_GB2312"/>
      <charset val="134"/>
    </font>
    <font>
      <sz val="10"/>
      <name val="方正黑体_GBK"/>
      <charset val="134"/>
    </font>
    <font>
      <sz val="22"/>
      <name val="方正小标宋简体"/>
      <charset val="134"/>
    </font>
    <font>
      <b/>
      <sz val="12"/>
      <name val="仿宋"/>
      <charset val="134"/>
    </font>
    <font>
      <sz val="12"/>
      <name val="方正黑体_GBK"/>
      <charset val="134"/>
    </font>
    <font>
      <sz val="11"/>
      <name val="仿宋"/>
      <charset val="134"/>
    </font>
    <font>
      <sz val="11"/>
      <name val="方正黑体_GBK"/>
      <charset val="134"/>
    </font>
    <font>
      <sz val="11"/>
      <color rgb="FFFF0000"/>
      <name val="仿宋"/>
      <charset val="134"/>
    </font>
    <font>
      <sz val="20"/>
      <name val="方正小标宋_GBK"/>
      <charset val="134"/>
    </font>
    <font>
      <sz val="11"/>
      <color theme="1"/>
      <name val="仿宋"/>
      <charset val="134"/>
    </font>
    <font>
      <sz val="12"/>
      <color indexed="8"/>
      <name val="方正黑体_GBK"/>
      <charset val="134"/>
    </font>
    <font>
      <sz val="12"/>
      <color indexed="8"/>
      <name val="宋体"/>
      <charset val="134"/>
    </font>
    <font>
      <sz val="12"/>
      <color indexed="8"/>
      <name val="黑体"/>
      <charset val="134"/>
    </font>
    <font>
      <sz val="20"/>
      <color indexed="8"/>
      <name val="方正小标宋_GBK"/>
      <charset val="134"/>
    </font>
    <font>
      <sz val="14"/>
      <color indexed="8"/>
      <name val="方正黑体_GBK"/>
      <charset val="134"/>
    </font>
    <font>
      <sz val="12"/>
      <color indexed="8"/>
      <name val="方正小标宋简体"/>
      <charset val="134"/>
    </font>
    <font>
      <sz val="11"/>
      <color indexed="8"/>
      <name val="宋体"/>
      <charset val="134"/>
    </font>
    <font>
      <sz val="11"/>
      <color indexed="8"/>
      <name val="方正黑体_GBK"/>
      <charset val="134"/>
    </font>
    <font>
      <sz val="11"/>
      <color rgb="FF000000"/>
      <name val="Arial"/>
      <charset val="134"/>
    </font>
    <font>
      <sz val="22"/>
      <color indexed="8"/>
      <name val="方正小标宋简体"/>
      <charset val="134"/>
    </font>
    <font>
      <sz val="22"/>
      <color indexed="8"/>
      <name val="方正黑体_GBK"/>
      <charset val="134"/>
    </font>
    <font>
      <sz val="12"/>
      <color theme="1"/>
      <name val="宋体"/>
      <charset val="2"/>
    </font>
    <font>
      <sz val="12"/>
      <color theme="1"/>
      <name val="宋体"/>
      <charset val="134"/>
    </font>
    <font>
      <sz val="8"/>
      <color theme="1"/>
      <name val="方正黑体_GBK"/>
      <charset val="134"/>
    </font>
    <font>
      <sz val="10"/>
      <color indexed="8"/>
      <name val="方正仿宋_GBK"/>
      <charset val="134"/>
    </font>
    <font>
      <sz val="12"/>
      <color theme="1"/>
      <name val="Wingdings"/>
      <charset val="2"/>
    </font>
    <font>
      <sz val="10"/>
      <color indexed="8"/>
      <name val="宋体"/>
      <charset val="134"/>
      <scheme val="minor"/>
    </font>
    <font>
      <sz val="10.5"/>
      <color theme="1"/>
      <name val="Calibri"/>
      <charset val="134"/>
    </font>
    <font>
      <sz val="10"/>
      <color theme="1"/>
      <name val="宋体"/>
      <charset val="134"/>
      <scheme val="minor"/>
    </font>
    <font>
      <sz val="10"/>
      <name val="宋体"/>
      <charset val="134"/>
      <scheme val="minor"/>
    </font>
    <font>
      <sz val="11"/>
      <name val="宋体"/>
      <charset val="134"/>
    </font>
    <font>
      <sz val="10.5"/>
      <color theme="1"/>
      <name val="宋体"/>
      <charset val="134"/>
    </font>
    <font>
      <sz val="8"/>
      <color theme="1"/>
      <name val="宋体"/>
      <charset val="134"/>
    </font>
    <font>
      <sz val="8"/>
      <name val="宋体"/>
      <charset val="134"/>
    </font>
    <font>
      <sz val="9"/>
      <color theme="1"/>
      <name val="宋体"/>
      <charset val="134"/>
    </font>
    <font>
      <sz val="9"/>
      <name val="宋体"/>
      <charset val="134"/>
    </font>
    <font>
      <sz val="11"/>
      <color theme="1"/>
      <name val="宋体"/>
      <charset val="0"/>
      <scheme val="minor"/>
    </font>
    <font>
      <b/>
      <sz val="11"/>
      <color theme="3"/>
      <name val="宋体"/>
      <charset val="134"/>
      <scheme val="minor"/>
    </font>
    <font>
      <sz val="11"/>
      <color rgb="FF9C0006"/>
      <name val="宋体"/>
      <charset val="0"/>
      <scheme val="minor"/>
    </font>
    <font>
      <sz val="11"/>
      <color rgb="FF3F3F76"/>
      <name val="宋体"/>
      <charset val="0"/>
      <scheme val="minor"/>
    </font>
    <font>
      <sz val="11"/>
      <color theme="0"/>
      <name val="宋体"/>
      <charset val="0"/>
      <scheme val="minor"/>
    </font>
    <font>
      <b/>
      <sz val="18"/>
      <color theme="3"/>
      <name val="宋体"/>
      <charset val="134"/>
      <scheme val="minor"/>
    </font>
    <font>
      <u/>
      <sz val="11"/>
      <color rgb="FF0000FF"/>
      <name val="宋体"/>
      <charset val="0"/>
      <scheme val="minor"/>
    </font>
    <font>
      <i/>
      <sz val="11"/>
      <color rgb="FF7F7F7F"/>
      <name val="宋体"/>
      <charset val="0"/>
      <scheme val="minor"/>
    </font>
    <font>
      <u/>
      <sz val="11"/>
      <color rgb="FF800080"/>
      <name val="宋体"/>
      <charset val="0"/>
      <scheme val="minor"/>
    </font>
    <font>
      <sz val="11"/>
      <color rgb="FF9C6500"/>
      <name val="宋体"/>
      <charset val="0"/>
      <scheme val="minor"/>
    </font>
    <font>
      <sz val="11"/>
      <color rgb="FFFF0000"/>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2"/>
      <color theme="1"/>
      <name val="宋体"/>
      <charset val="134"/>
      <scheme val="minor"/>
    </font>
    <font>
      <sz val="12"/>
      <color theme="1"/>
      <name val="方正黑体_GBK"/>
      <charset val="2"/>
    </font>
    <font>
      <sz val="11"/>
      <color theme="1"/>
      <name val="方正黑体_GBK"/>
      <charset val="2"/>
    </font>
    <font>
      <u/>
      <sz val="12"/>
      <color theme="1"/>
      <name val="方正黑体_GBK"/>
      <charset val="2"/>
    </font>
    <font>
      <u/>
      <sz val="12"/>
      <color theme="1"/>
      <name val="方正黑体_GBK"/>
      <charset val="134"/>
    </font>
  </fonts>
  <fills count="36">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00B0F0"/>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rgb="FFFFCC9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rgb="FFFFEB9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rgb="FFC6EFCE"/>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theme="6"/>
        <bgColor indexed="64"/>
      </patternFill>
    </fill>
    <fill>
      <patternFill patternType="solid">
        <fgColor theme="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right/>
      <top/>
      <bottom style="thin">
        <color auto="1"/>
      </bottom>
      <diagonal/>
    </border>
    <border>
      <left/>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indexed="8"/>
      </right>
      <top/>
      <bottom style="thin">
        <color indexed="8"/>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59">
    <xf numFmtId="0" fontId="0" fillId="0" borderId="0">
      <alignment vertical="center"/>
    </xf>
    <xf numFmtId="0" fontId="56" fillId="0" borderId="0">
      <alignment vertical="center"/>
    </xf>
    <xf numFmtId="42" fontId="0" fillId="0" borderId="0" applyFont="0" applyFill="0" applyBorder="0" applyAlignment="0" applyProtection="0">
      <alignment vertical="center"/>
    </xf>
    <xf numFmtId="0" fontId="57" fillId="8" borderId="0" applyNumberFormat="0" applyBorder="0" applyAlignment="0" applyProtection="0">
      <alignment vertical="center"/>
    </xf>
    <xf numFmtId="0" fontId="60" fillId="10"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7" fillId="6" borderId="0" applyNumberFormat="0" applyBorder="0" applyAlignment="0" applyProtection="0">
      <alignment vertical="center"/>
    </xf>
    <xf numFmtId="0" fontId="59" fillId="9" borderId="0" applyNumberFormat="0" applyBorder="0" applyAlignment="0" applyProtection="0">
      <alignment vertical="center"/>
    </xf>
    <xf numFmtId="43" fontId="0" fillId="0" borderId="0" applyFont="0" applyFill="0" applyBorder="0" applyAlignment="0" applyProtection="0">
      <alignment vertical="center"/>
    </xf>
    <xf numFmtId="0" fontId="61" fillId="12" borderId="0" applyNumberFormat="0" applyBorder="0" applyAlignment="0" applyProtection="0">
      <alignment vertical="center"/>
    </xf>
    <xf numFmtId="0" fontId="63" fillId="0" borderId="0" applyNumberFormat="0" applyFill="0" applyBorder="0" applyAlignment="0" applyProtection="0">
      <alignment vertical="center"/>
    </xf>
    <xf numFmtId="9" fontId="0" fillId="0" borderId="0" applyFont="0" applyFill="0" applyBorder="0" applyAlignment="0" applyProtection="0">
      <alignment vertical="center"/>
    </xf>
    <xf numFmtId="0" fontId="65" fillId="0" borderId="0" applyNumberFormat="0" applyFill="0" applyBorder="0" applyAlignment="0" applyProtection="0">
      <alignment vertical="center"/>
    </xf>
    <xf numFmtId="0" fontId="0" fillId="13" borderId="13" applyNumberFormat="0" applyFont="0" applyAlignment="0" applyProtection="0">
      <alignment vertical="center"/>
    </xf>
    <xf numFmtId="0" fontId="61" fillId="15" borderId="0" applyNumberFormat="0" applyBorder="0" applyAlignment="0" applyProtection="0">
      <alignment vertical="center"/>
    </xf>
    <xf numFmtId="0" fontId="58" fillId="0" borderId="0" applyNumberFormat="0" applyFill="0" applyBorder="0" applyAlignment="0" applyProtection="0">
      <alignment vertical="center"/>
    </xf>
    <xf numFmtId="0" fontId="67"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64" fillId="0" borderId="0" applyNumberFormat="0" applyFill="0" applyBorder="0" applyAlignment="0" applyProtection="0">
      <alignment vertical="center"/>
    </xf>
    <xf numFmtId="0" fontId="0" fillId="0" borderId="0">
      <alignment vertical="center"/>
    </xf>
    <xf numFmtId="0" fontId="69" fillId="0" borderId="15" applyNumberFormat="0" applyFill="0" applyAlignment="0" applyProtection="0">
      <alignment vertical="center"/>
    </xf>
    <xf numFmtId="0" fontId="71" fillId="0" borderId="15" applyNumberFormat="0" applyFill="0" applyAlignment="0" applyProtection="0">
      <alignment vertical="center"/>
    </xf>
    <xf numFmtId="0" fontId="61" fillId="16" borderId="0" applyNumberFormat="0" applyBorder="0" applyAlignment="0" applyProtection="0">
      <alignment vertical="center"/>
    </xf>
    <xf numFmtId="0" fontId="58" fillId="0" borderId="17" applyNumberFormat="0" applyFill="0" applyAlignment="0" applyProtection="0">
      <alignment vertical="center"/>
    </xf>
    <xf numFmtId="0" fontId="61" fillId="18" borderId="0" applyNumberFormat="0" applyBorder="0" applyAlignment="0" applyProtection="0">
      <alignment vertical="center"/>
    </xf>
    <xf numFmtId="0" fontId="73" fillId="19" borderId="18" applyNumberFormat="0" applyAlignment="0" applyProtection="0">
      <alignment vertical="center"/>
    </xf>
    <xf numFmtId="0" fontId="74" fillId="19" borderId="12" applyNumberFormat="0" applyAlignment="0" applyProtection="0">
      <alignment vertical="center"/>
    </xf>
    <xf numFmtId="0" fontId="75" fillId="20" borderId="19" applyNumberFormat="0" applyAlignment="0" applyProtection="0">
      <alignment vertical="center"/>
    </xf>
    <xf numFmtId="0" fontId="57" fillId="22" borderId="0" applyNumberFormat="0" applyBorder="0" applyAlignment="0" applyProtection="0">
      <alignment vertical="center"/>
    </xf>
    <xf numFmtId="0" fontId="61" fillId="23" borderId="0" applyNumberFormat="0" applyBorder="0" applyAlignment="0" applyProtection="0">
      <alignment vertical="center"/>
    </xf>
    <xf numFmtId="0" fontId="68" fillId="0" borderId="14" applyNumberFormat="0" applyFill="0" applyAlignment="0" applyProtection="0">
      <alignment vertical="center"/>
    </xf>
    <xf numFmtId="0" fontId="15" fillId="0" borderId="0"/>
    <xf numFmtId="0" fontId="70" fillId="0" borderId="16" applyNumberFormat="0" applyFill="0" applyAlignment="0" applyProtection="0">
      <alignment vertical="center"/>
    </xf>
    <xf numFmtId="0" fontId="72" fillId="17" borderId="0" applyNumberFormat="0" applyBorder="0" applyAlignment="0" applyProtection="0">
      <alignment vertical="center"/>
    </xf>
    <xf numFmtId="0" fontId="66" fillId="14" borderId="0" applyNumberFormat="0" applyBorder="0" applyAlignment="0" applyProtection="0">
      <alignment vertical="center"/>
    </xf>
    <xf numFmtId="0" fontId="57" fillId="24" borderId="0" applyNumberFormat="0" applyBorder="0" applyAlignment="0" applyProtection="0">
      <alignment vertical="center"/>
    </xf>
    <xf numFmtId="0" fontId="61" fillId="26" borderId="0" applyNumberFormat="0" applyBorder="0" applyAlignment="0" applyProtection="0">
      <alignment vertical="center"/>
    </xf>
    <xf numFmtId="0" fontId="57" fillId="7" borderId="0" applyNumberFormat="0" applyBorder="0" applyAlignment="0" applyProtection="0">
      <alignment vertical="center"/>
    </xf>
    <xf numFmtId="0" fontId="57" fillId="5" borderId="0" applyNumberFormat="0" applyBorder="0" applyAlignment="0" applyProtection="0">
      <alignment vertical="center"/>
    </xf>
    <xf numFmtId="0" fontId="57" fillId="27" borderId="0" applyNumberFormat="0" applyBorder="0" applyAlignment="0" applyProtection="0">
      <alignment vertical="center"/>
    </xf>
    <xf numFmtId="0" fontId="57" fillId="28" borderId="0" applyNumberFormat="0" applyBorder="0" applyAlignment="0" applyProtection="0">
      <alignment vertical="center"/>
    </xf>
    <xf numFmtId="0" fontId="61" fillId="25" borderId="0" applyNumberFormat="0" applyBorder="0" applyAlignment="0" applyProtection="0">
      <alignment vertical="center"/>
    </xf>
    <xf numFmtId="0" fontId="37" fillId="0" borderId="0">
      <alignment vertical="center"/>
    </xf>
    <xf numFmtId="0" fontId="61" fillId="30" borderId="0" applyNumberFormat="0" applyBorder="0" applyAlignment="0" applyProtection="0">
      <alignment vertical="center"/>
    </xf>
    <xf numFmtId="0" fontId="57" fillId="21" borderId="0" applyNumberFormat="0" applyBorder="0" applyAlignment="0" applyProtection="0">
      <alignment vertical="center"/>
    </xf>
    <xf numFmtId="0" fontId="57" fillId="32" borderId="0" applyNumberFormat="0" applyBorder="0" applyAlignment="0" applyProtection="0">
      <alignment vertical="center"/>
    </xf>
    <xf numFmtId="0" fontId="61" fillId="33" borderId="0" applyNumberFormat="0" applyBorder="0" applyAlignment="0" applyProtection="0">
      <alignment vertical="center"/>
    </xf>
    <xf numFmtId="0" fontId="57" fillId="34" borderId="0" applyNumberFormat="0" applyBorder="0" applyAlignment="0" applyProtection="0">
      <alignment vertical="center"/>
    </xf>
    <xf numFmtId="0" fontId="61" fillId="11" borderId="0" applyNumberFormat="0" applyBorder="0" applyAlignment="0" applyProtection="0">
      <alignment vertical="center"/>
    </xf>
    <xf numFmtId="0" fontId="61" fillId="29" borderId="0" applyNumberFormat="0" applyBorder="0" applyAlignment="0" applyProtection="0">
      <alignment vertical="center"/>
    </xf>
    <xf numFmtId="0" fontId="57" fillId="31" borderId="0" applyNumberFormat="0" applyBorder="0" applyAlignment="0" applyProtection="0">
      <alignment vertical="center"/>
    </xf>
    <xf numFmtId="0" fontId="61" fillId="35" borderId="0" applyNumberFormat="0" applyBorder="0" applyAlignment="0" applyProtection="0">
      <alignment vertical="center"/>
    </xf>
    <xf numFmtId="0" fontId="56" fillId="0" borderId="0">
      <alignment vertical="top"/>
      <protection locked="0"/>
    </xf>
    <xf numFmtId="0" fontId="15" fillId="0" borderId="0"/>
    <xf numFmtId="0" fontId="37" fillId="0" borderId="0"/>
    <xf numFmtId="0" fontId="0" fillId="0" borderId="0">
      <alignment vertical="center"/>
    </xf>
    <xf numFmtId="0" fontId="0" fillId="0" borderId="0">
      <alignment vertical="center"/>
    </xf>
    <xf numFmtId="0" fontId="15" fillId="0" borderId="0">
      <alignment vertical="center"/>
    </xf>
  </cellStyleXfs>
  <cellXfs count="218">
    <xf numFmtId="0" fontId="0" fillId="0" borderId="0" xfId="0">
      <alignment vertical="center"/>
    </xf>
    <xf numFmtId="0" fontId="0" fillId="0" borderId="0" xfId="0" applyAlignment="1">
      <alignment vertical="center" wrapText="1"/>
    </xf>
    <xf numFmtId="0" fontId="1" fillId="0" borderId="0" xfId="0" applyFont="1">
      <alignment vertical="center"/>
    </xf>
    <xf numFmtId="0" fontId="2" fillId="0" borderId="0" xfId="0" applyFont="1" applyFill="1" applyAlignment="1">
      <alignment horizontal="center" vertical="center"/>
    </xf>
    <xf numFmtId="0" fontId="3" fillId="0" borderId="1" xfId="0" applyFont="1" applyFill="1" applyBorder="1" applyAlignment="1">
      <alignment horizontal="center" vertical="center"/>
    </xf>
    <xf numFmtId="0" fontId="3" fillId="0" borderId="1" xfId="0" applyFont="1" applyBorder="1" applyAlignment="1">
      <alignment horizontal="center" vertical="center"/>
    </xf>
    <xf numFmtId="0" fontId="1" fillId="0" borderId="1" xfId="0" applyFont="1" applyBorder="1" applyAlignment="1">
      <alignment horizontal="left" vertical="center" wrapText="1"/>
    </xf>
    <xf numFmtId="0" fontId="1" fillId="0" borderId="1" xfId="0" applyFont="1" applyFill="1" applyBorder="1" applyAlignment="1">
      <alignment horizontal="center" vertical="center"/>
    </xf>
    <xf numFmtId="0" fontId="3" fillId="0" borderId="1" xfId="0" applyFont="1" applyFill="1" applyBorder="1" applyAlignment="1">
      <alignment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3" fillId="0" borderId="4" xfId="0" applyFont="1" applyFill="1" applyBorder="1" applyAlignment="1">
      <alignment horizontal="center" vertical="center"/>
    </xf>
    <xf numFmtId="0" fontId="5"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1" xfId="0" applyFont="1" applyFill="1" applyBorder="1" applyAlignment="1">
      <alignment vertical="center"/>
    </xf>
    <xf numFmtId="0" fontId="6" fillId="0" borderId="1" xfId="0" applyFont="1" applyFill="1" applyBorder="1" applyAlignment="1">
      <alignment vertical="center"/>
    </xf>
    <xf numFmtId="0" fontId="5" fillId="0" borderId="5" xfId="0" applyFont="1" applyFill="1" applyBorder="1" applyAlignment="1">
      <alignment horizontal="center" vertical="center"/>
    </xf>
    <xf numFmtId="0" fontId="5" fillId="0" borderId="5" xfId="0" applyFont="1" applyFill="1" applyBorder="1" applyAlignment="1">
      <alignment horizontal="center" vertical="center" wrapText="1"/>
    </xf>
    <xf numFmtId="0" fontId="6" fillId="0" borderId="5" xfId="0" applyFont="1" applyFill="1" applyBorder="1" applyAlignment="1">
      <alignment vertical="center"/>
    </xf>
    <xf numFmtId="0" fontId="5" fillId="0" borderId="5" xfId="0" applyFont="1" applyFill="1" applyBorder="1" applyAlignment="1">
      <alignment vertical="center"/>
    </xf>
    <xf numFmtId="0" fontId="3" fillId="0" borderId="0" xfId="0" applyFont="1">
      <alignment vertical="center"/>
    </xf>
    <xf numFmtId="0" fontId="0" fillId="0" borderId="0" xfId="0" applyAlignment="1">
      <alignment horizontal="left" vertical="center" wrapText="1"/>
    </xf>
    <xf numFmtId="0" fontId="7" fillId="2" borderId="0"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9" fillId="2" borderId="0" xfId="0" applyFont="1" applyFill="1" applyBorder="1" applyAlignment="1">
      <alignment horizontal="left" vertical="center"/>
    </xf>
    <xf numFmtId="0" fontId="10" fillId="2" borderId="0" xfId="0" applyFont="1" applyFill="1" applyBorder="1" applyAlignment="1">
      <alignment horizontal="left" vertical="center" wrapText="1"/>
    </xf>
    <xf numFmtId="0" fontId="11" fillId="2" borderId="6"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1" xfId="0" applyFont="1" applyFill="1" applyBorder="1" applyAlignment="1">
      <alignment horizontal="left" vertical="center" wrapText="1"/>
    </xf>
    <xf numFmtId="31" fontId="8" fillId="2" borderId="1" xfId="0" applyNumberFormat="1" applyFont="1" applyFill="1" applyBorder="1" applyAlignment="1">
      <alignment horizontal="center" vertical="center" wrapText="1"/>
    </xf>
    <xf numFmtId="31" fontId="12" fillId="2" borderId="1" xfId="0" applyNumberFormat="1" applyFont="1" applyFill="1" applyBorder="1" applyAlignment="1">
      <alignment horizontal="center" vertical="center" wrapText="1"/>
    </xf>
    <xf numFmtId="0" fontId="13" fillId="2" borderId="7" xfId="0" applyFont="1" applyFill="1" applyBorder="1" applyAlignment="1">
      <alignment horizontal="left" vertical="center"/>
    </xf>
    <xf numFmtId="9" fontId="12" fillId="2" borderId="1" xfId="0" applyNumberFormat="1" applyFont="1" applyFill="1" applyBorder="1" applyAlignment="1">
      <alignment horizontal="center" vertical="center" wrapText="1"/>
    </xf>
    <xf numFmtId="0" fontId="12" fillId="2" borderId="0" xfId="0" applyFont="1" applyFill="1" applyBorder="1" applyAlignment="1">
      <alignment horizontal="center" vertical="center" wrapText="1"/>
    </xf>
    <xf numFmtId="9" fontId="8" fillId="2" borderId="1" xfId="0" applyNumberFormat="1" applyFont="1" applyFill="1" applyBorder="1" applyAlignment="1">
      <alignment horizontal="center" vertical="center" wrapText="1"/>
    </xf>
    <xf numFmtId="0" fontId="8" fillId="2" borderId="1" xfId="0" applyFont="1" applyFill="1" applyBorder="1" applyAlignment="1">
      <alignment horizontal="left" vertical="center" wrapText="1"/>
    </xf>
    <xf numFmtId="0" fontId="14" fillId="0" borderId="0" xfId="0" applyFont="1" applyFill="1" applyBorder="1" applyAlignment="1">
      <alignment vertical="center"/>
    </xf>
    <xf numFmtId="0" fontId="15" fillId="0" borderId="0" xfId="0" applyFont="1" applyFill="1" applyBorder="1" applyAlignment="1">
      <alignment vertical="center"/>
    </xf>
    <xf numFmtId="0" fontId="15" fillId="0" borderId="0" xfId="0" applyFont="1" applyFill="1" applyBorder="1" applyAlignment="1">
      <alignment horizontal="center" vertical="center"/>
    </xf>
    <xf numFmtId="0" fontId="9" fillId="0" borderId="0" xfId="0" applyFont="1" applyFill="1" applyBorder="1" applyAlignment="1">
      <alignment vertical="center"/>
    </xf>
    <xf numFmtId="0" fontId="16" fillId="0" borderId="0" xfId="32" applyFont="1" applyAlignment="1">
      <alignment horizontal="center" vertical="center"/>
    </xf>
    <xf numFmtId="0" fontId="17" fillId="0" borderId="6" xfId="32" applyFont="1" applyBorder="1" applyAlignment="1">
      <alignment horizontal="center" vertical="center"/>
    </xf>
    <xf numFmtId="0" fontId="18" fillId="0" borderId="1" xfId="32" applyFont="1" applyBorder="1" applyAlignment="1">
      <alignment horizontal="center" vertical="center" wrapText="1"/>
    </xf>
    <xf numFmtId="0" fontId="18" fillId="0" borderId="2" xfId="32" applyFont="1" applyBorder="1" applyAlignment="1">
      <alignment horizontal="center" vertical="center" wrapText="1"/>
    </xf>
    <xf numFmtId="0" fontId="18" fillId="0" borderId="4" xfId="32" applyFont="1" applyBorder="1" applyAlignment="1">
      <alignment horizontal="center" vertical="center" wrapText="1"/>
    </xf>
    <xf numFmtId="0" fontId="18" fillId="0" borderId="3" xfId="32" applyFont="1" applyBorder="1" applyAlignment="1">
      <alignment horizontal="center" vertical="center" wrapText="1"/>
    </xf>
    <xf numFmtId="0" fontId="18" fillId="0" borderId="5" xfId="32" applyFont="1" applyBorder="1" applyAlignment="1">
      <alignment horizontal="center" vertical="center" wrapText="1"/>
    </xf>
    <xf numFmtId="0" fontId="18" fillId="0" borderId="8" xfId="32" applyFont="1" applyBorder="1" applyAlignment="1">
      <alignment horizontal="center" vertical="center" wrapText="1"/>
    </xf>
    <xf numFmtId="0" fontId="18" fillId="0" borderId="9" xfId="32" applyFont="1" applyBorder="1" applyAlignment="1">
      <alignment horizontal="center" vertical="center" wrapText="1"/>
    </xf>
    <xf numFmtId="0" fontId="8" fillId="0" borderId="1" xfId="32" applyFont="1" applyBorder="1" applyAlignment="1">
      <alignment horizontal="center" vertical="center" wrapText="1"/>
    </xf>
    <xf numFmtId="0" fontId="19" fillId="0" borderId="1" xfId="1" applyFont="1" applyBorder="1" applyAlignment="1">
      <alignment horizontal="center" vertical="center" wrapText="1"/>
    </xf>
    <xf numFmtId="177" fontId="8" fillId="0" borderId="1" xfId="32" applyNumberFormat="1" applyFont="1" applyBorder="1" applyAlignment="1">
      <alignment horizontal="center" vertical="center" wrapText="1"/>
    </xf>
    <xf numFmtId="0" fontId="8" fillId="0" borderId="1" xfId="0" applyFont="1" applyFill="1" applyBorder="1" applyAlignment="1">
      <alignment horizontal="center" vertical="center"/>
    </xf>
    <xf numFmtId="0" fontId="19" fillId="0" borderId="10" xfId="1" applyFont="1" applyFill="1" applyBorder="1" applyAlignment="1">
      <alignment horizontal="center" vertical="center" wrapText="1"/>
    </xf>
    <xf numFmtId="0" fontId="19" fillId="0" borderId="0" xfId="1" applyFont="1" applyFill="1" applyBorder="1" applyAlignment="1">
      <alignment horizontal="center" vertical="center" wrapText="1"/>
    </xf>
    <xf numFmtId="0" fontId="12" fillId="0" borderId="1" xfId="54" applyFont="1" applyFill="1" applyBorder="1" applyAlignment="1">
      <alignment horizontal="center" vertical="center" wrapText="1"/>
    </xf>
    <xf numFmtId="0" fontId="13" fillId="0" borderId="1" xfId="0" applyFont="1" applyFill="1" applyBorder="1" applyAlignment="1">
      <alignment horizontal="center" vertical="center"/>
    </xf>
    <xf numFmtId="176" fontId="8" fillId="0" borderId="1" xfId="0" applyNumberFormat="1" applyFont="1" applyFill="1" applyBorder="1" applyAlignment="1">
      <alignment horizontal="center" vertical="center" wrapText="1"/>
    </xf>
    <xf numFmtId="176" fontId="8" fillId="0" borderId="1" xfId="58" applyNumberFormat="1" applyFont="1" applyFill="1" applyBorder="1" applyAlignment="1">
      <alignment horizontal="center" vertical="center" wrapText="1"/>
    </xf>
    <xf numFmtId="0" fontId="20" fillId="0" borderId="0" xfId="32" applyFont="1" applyAlignment="1">
      <alignment horizontal="left" vertical="center" wrapText="1"/>
    </xf>
    <xf numFmtId="0" fontId="21" fillId="0" borderId="0" xfId="32" applyFont="1" applyAlignment="1">
      <alignment horizontal="left" vertical="center" wrapText="1"/>
    </xf>
    <xf numFmtId="0" fontId="22" fillId="0" borderId="0" xfId="0" applyFont="1" applyFill="1" applyAlignment="1"/>
    <xf numFmtId="0" fontId="0" fillId="0" borderId="0" xfId="0" applyFill="1" applyAlignment="1"/>
    <xf numFmtId="0" fontId="8" fillId="0" borderId="0" xfId="0" applyNumberFormat="1" applyFont="1" applyFill="1" applyBorder="1" applyAlignment="1">
      <alignment vertical="center" wrapText="1"/>
    </xf>
    <xf numFmtId="0" fontId="8" fillId="0" borderId="0" xfId="0" applyFont="1" applyFill="1" applyAlignment="1"/>
    <xf numFmtId="0" fontId="8" fillId="0" borderId="0" xfId="0" applyFont="1" applyFill="1" applyAlignment="1">
      <alignment horizontal="center"/>
    </xf>
    <xf numFmtId="178" fontId="8" fillId="0" borderId="0" xfId="0" applyNumberFormat="1" applyFont="1" applyFill="1" applyAlignment="1">
      <alignment horizontal="center" vertical="center"/>
    </xf>
    <xf numFmtId="178" fontId="8" fillId="0" borderId="0" xfId="0" applyNumberFormat="1" applyFont="1" applyFill="1" applyAlignment="1"/>
    <xf numFmtId="0" fontId="9" fillId="0" borderId="0" xfId="0" applyFont="1" applyFill="1" applyAlignment="1">
      <alignment horizontal="left" vertical="center"/>
    </xf>
    <xf numFmtId="0" fontId="23" fillId="0" borderId="0" xfId="0" applyFont="1" applyFill="1" applyBorder="1" applyAlignment="1">
      <alignment horizontal="center" vertical="center"/>
    </xf>
    <xf numFmtId="0" fontId="24" fillId="0" borderId="6" xfId="0" applyFont="1" applyFill="1" applyBorder="1" applyAlignment="1">
      <alignment horizontal="center" vertical="center"/>
    </xf>
    <xf numFmtId="0" fontId="25" fillId="0" borderId="1" xfId="0" applyFont="1" applyFill="1" applyBorder="1" applyAlignment="1">
      <alignment horizontal="center" vertical="center" wrapText="1"/>
    </xf>
    <xf numFmtId="178" fontId="25" fillId="0" borderId="1" xfId="0" applyNumberFormat="1" applyFont="1" applyFill="1" applyBorder="1" applyAlignment="1">
      <alignment horizontal="center" vertical="center" wrapText="1"/>
    </xf>
    <xf numFmtId="178" fontId="25" fillId="0" borderId="1" xfId="0" applyNumberFormat="1" applyFont="1" applyFill="1" applyBorder="1" applyAlignment="1">
      <alignment horizontal="center" vertical="center"/>
    </xf>
    <xf numFmtId="0" fontId="17" fillId="0" borderId="1" xfId="0" applyFont="1" applyFill="1" applyBorder="1" applyAlignment="1">
      <alignment horizontal="center" vertical="center" wrapText="1"/>
    </xf>
    <xf numFmtId="178" fontId="17" fillId="0" borderId="1" xfId="0" applyNumberFormat="1" applyFont="1" applyFill="1" applyBorder="1" applyAlignment="1">
      <alignment horizontal="center" vertical="center" wrapText="1"/>
    </xf>
    <xf numFmtId="178" fontId="17" fillId="0" borderId="1" xfId="0" applyNumberFormat="1" applyFont="1" applyFill="1" applyBorder="1" applyAlignment="1">
      <alignment horizontal="center" vertical="center"/>
    </xf>
    <xf numFmtId="0" fontId="8" fillId="0" borderId="1" xfId="0" applyFont="1" applyFill="1" applyBorder="1" applyAlignment="1">
      <alignment horizontal="center" vertical="center" wrapText="1"/>
    </xf>
    <xf numFmtId="178" fontId="8" fillId="0" borderId="1" xfId="0" applyNumberFormat="1"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13" fillId="0" borderId="7" xfId="0" applyFont="1" applyFill="1" applyBorder="1" applyAlignment="1">
      <alignment horizontal="left" vertical="center"/>
    </xf>
    <xf numFmtId="0" fontId="13" fillId="0" borderId="0" xfId="0" applyFont="1" applyFill="1" applyAlignment="1">
      <alignment horizontal="left" vertical="center"/>
    </xf>
    <xf numFmtId="0" fontId="25" fillId="0" borderId="1" xfId="0" applyNumberFormat="1" applyFont="1" applyFill="1" applyBorder="1" applyAlignment="1">
      <alignment horizontal="center" vertical="center" wrapText="1"/>
    </xf>
    <xf numFmtId="0" fontId="17" fillId="0" borderId="1" xfId="0" applyNumberFormat="1" applyFont="1" applyFill="1" applyBorder="1" applyAlignment="1">
      <alignment horizontal="center" vertical="center" wrapText="1"/>
    </xf>
    <xf numFmtId="0" fontId="8" fillId="0" borderId="1" xfId="0" applyFont="1" applyFill="1" applyBorder="1" applyAlignment="1">
      <alignment horizontal="left" vertical="center" wrapText="1"/>
    </xf>
    <xf numFmtId="0" fontId="26" fillId="3" borderId="0" xfId="0" applyFont="1" applyFill="1" applyAlignment="1">
      <alignment vertical="center"/>
    </xf>
    <xf numFmtId="0" fontId="27" fillId="0" borderId="0" xfId="0" applyFont="1" applyFill="1" applyAlignment="1">
      <alignment horizontal="center" vertical="center" wrapText="1"/>
    </xf>
    <xf numFmtId="0" fontId="26" fillId="4" borderId="0" xfId="0" applyFont="1" applyFill="1" applyAlignment="1">
      <alignment vertical="center"/>
    </xf>
    <xf numFmtId="0" fontId="28" fillId="4" borderId="0" xfId="0" applyFont="1" applyFill="1" applyAlignment="1">
      <alignment vertical="center"/>
    </xf>
    <xf numFmtId="0" fontId="26" fillId="4" borderId="0" xfId="0" applyFont="1" applyFill="1" applyAlignment="1">
      <alignment horizontal="center" vertical="center"/>
    </xf>
    <xf numFmtId="0" fontId="28" fillId="3" borderId="0" xfId="0" applyFont="1" applyFill="1" applyAlignment="1">
      <alignment vertical="center"/>
    </xf>
    <xf numFmtId="0" fontId="8" fillId="0" borderId="0" xfId="0" applyFont="1" applyFill="1" applyAlignment="1">
      <alignment horizontal="center" vertical="center" wrapText="1"/>
    </xf>
    <xf numFmtId="0" fontId="26" fillId="0" borderId="0" xfId="0" applyFont="1" applyFill="1" applyAlignment="1">
      <alignment horizontal="center" vertical="center" wrapText="1"/>
    </xf>
    <xf numFmtId="0" fontId="26" fillId="0" borderId="0" xfId="0" applyFont="1" applyFill="1" applyAlignment="1">
      <alignment vertical="center"/>
    </xf>
    <xf numFmtId="0" fontId="25" fillId="0" borderId="0" xfId="0" applyFont="1" applyFill="1" applyAlignment="1">
      <alignment horizontal="left" vertical="center" wrapText="1"/>
    </xf>
    <xf numFmtId="0" fontId="29" fillId="0" borderId="6" xfId="0" applyFont="1" applyFill="1" applyBorder="1" applyAlignment="1">
      <alignment horizontal="center" vertical="center" wrapText="1"/>
    </xf>
    <xf numFmtId="0" fontId="27" fillId="0" borderId="1"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12" fillId="0" borderId="1" xfId="0" applyFont="1" applyFill="1" applyBorder="1" applyAlignment="1">
      <alignment horizontal="left" vertical="center" wrapText="1"/>
    </xf>
    <xf numFmtId="0" fontId="8" fillId="0" borderId="9" xfId="0" applyFont="1" applyFill="1" applyBorder="1" applyAlignment="1">
      <alignment horizontal="center" vertical="center" wrapText="1"/>
    </xf>
    <xf numFmtId="0" fontId="8" fillId="0" borderId="1" xfId="0" applyFont="1" applyFill="1" applyBorder="1" applyAlignment="1" applyProtection="1">
      <alignment horizontal="left" vertical="center" wrapText="1"/>
      <protection locked="0"/>
    </xf>
    <xf numFmtId="0" fontId="12" fillId="0" borderId="1" xfId="0" applyFont="1" applyFill="1" applyBorder="1" applyAlignment="1">
      <alignment horizontal="center" vertical="center" wrapText="1"/>
    </xf>
    <xf numFmtId="0" fontId="12" fillId="0" borderId="1" xfId="0" applyFont="1" applyFill="1" applyBorder="1" applyAlignment="1" applyProtection="1">
      <alignment horizontal="left" vertical="center" wrapText="1"/>
      <protection locked="0"/>
    </xf>
    <xf numFmtId="0" fontId="12" fillId="0" borderId="1" xfId="0" applyFont="1" applyFill="1" applyBorder="1" applyAlignment="1">
      <alignment vertical="center" wrapText="1"/>
    </xf>
    <xf numFmtId="0" fontId="8" fillId="0" borderId="0" xfId="0" applyFont="1" applyFill="1" applyAlignment="1">
      <alignment vertical="center" wrapText="1"/>
    </xf>
    <xf numFmtId="0" fontId="8" fillId="0" borderId="1" xfId="0" applyFont="1" applyFill="1" applyBorder="1" applyAlignment="1" applyProtection="1">
      <alignment vertical="center" wrapText="1"/>
      <protection locked="0"/>
    </xf>
    <xf numFmtId="0" fontId="8" fillId="0" borderId="1" xfId="0" applyFont="1" applyFill="1" applyBorder="1" applyAlignment="1">
      <alignment horizontal="justify" vertical="center" wrapText="1"/>
    </xf>
    <xf numFmtId="0" fontId="8" fillId="0" borderId="8" xfId="0" applyFont="1" applyFill="1" applyBorder="1" applyAlignment="1">
      <alignment horizontal="center" vertical="center" wrapText="1"/>
    </xf>
    <xf numFmtId="0" fontId="8" fillId="0" borderId="1" xfId="0" applyFont="1" applyFill="1" applyBorder="1" applyAlignment="1">
      <alignment vertical="center" wrapText="1"/>
    </xf>
    <xf numFmtId="0" fontId="8" fillId="0" borderId="1" xfId="57" applyFont="1" applyFill="1" applyBorder="1" applyAlignment="1">
      <alignment horizontal="left" vertical="center" wrapText="1"/>
    </xf>
    <xf numFmtId="0" fontId="8" fillId="0" borderId="1" xfId="20" applyFont="1" applyFill="1" applyBorder="1" applyAlignment="1">
      <alignment horizontal="left" vertical="center" wrapText="1"/>
    </xf>
    <xf numFmtId="0" fontId="8" fillId="0" borderId="1" xfId="20" applyFont="1" applyFill="1" applyBorder="1" applyAlignment="1">
      <alignment horizontal="center" vertical="center" wrapText="1"/>
    </xf>
    <xf numFmtId="0" fontId="8" fillId="0" borderId="1" xfId="20" applyFont="1" applyFill="1" applyBorder="1" applyAlignment="1">
      <alignment vertical="center" wrapText="1"/>
    </xf>
    <xf numFmtId="0" fontId="22" fillId="0" borderId="1" xfId="0" applyFont="1" applyFill="1" applyBorder="1" applyAlignment="1">
      <alignment horizontal="center" vertical="center" wrapText="1"/>
    </xf>
    <xf numFmtId="176" fontId="22" fillId="0" borderId="1" xfId="0" applyNumberFormat="1" applyFont="1" applyFill="1" applyBorder="1" applyAlignment="1">
      <alignment horizontal="center" vertical="center" wrapText="1"/>
    </xf>
    <xf numFmtId="0" fontId="8" fillId="0" borderId="1" xfId="0" applyFont="1" applyFill="1" applyBorder="1" applyAlignment="1">
      <alignment vertical="center"/>
    </xf>
    <xf numFmtId="0" fontId="26" fillId="0" borderId="1" xfId="0" applyFont="1" applyFill="1" applyBorder="1" applyAlignment="1">
      <alignment horizontal="center" vertical="center" wrapText="1"/>
    </xf>
    <xf numFmtId="0" fontId="26" fillId="0" borderId="1" xfId="0" applyFont="1" applyFill="1" applyBorder="1" applyAlignment="1">
      <alignment horizontal="center" vertical="center"/>
    </xf>
    <xf numFmtId="0" fontId="30" fillId="0" borderId="1" xfId="0" applyFont="1" applyFill="1" applyBorder="1" applyAlignment="1">
      <alignment horizontal="center" vertical="center"/>
    </xf>
    <xf numFmtId="0" fontId="23" fillId="0" borderId="0" xfId="56" applyFont="1" applyFill="1" applyBorder="1" applyAlignment="1">
      <alignment vertical="center"/>
    </xf>
    <xf numFmtId="0" fontId="25" fillId="0" borderId="0" xfId="56" applyFont="1" applyFill="1" applyBorder="1" applyAlignment="1">
      <alignment vertical="center"/>
    </xf>
    <xf numFmtId="0" fontId="31" fillId="0" borderId="0" xfId="56" applyFont="1" applyFill="1" applyBorder="1" applyAlignment="1">
      <alignment vertical="center"/>
    </xf>
    <xf numFmtId="0" fontId="32" fillId="0" borderId="0" xfId="56" applyFont="1" applyFill="1" applyBorder="1" applyAlignment="1">
      <alignment vertical="center"/>
    </xf>
    <xf numFmtId="0" fontId="15" fillId="0" borderId="0" xfId="56" applyFont="1" applyFill="1" applyBorder="1" applyAlignment="1">
      <alignment vertical="center"/>
    </xf>
    <xf numFmtId="0" fontId="33" fillId="0" borderId="0" xfId="55" applyFont="1" applyAlignment="1">
      <alignment horizontal="left" vertical="center" wrapText="1"/>
    </xf>
    <xf numFmtId="0" fontId="34" fillId="0" borderId="0" xfId="55" applyFont="1" applyAlignment="1">
      <alignment horizontal="center" vertical="center" wrapText="1"/>
    </xf>
    <xf numFmtId="0" fontId="34" fillId="0" borderId="0" xfId="56" applyFont="1" applyFill="1" applyBorder="1" applyAlignment="1">
      <alignment horizontal="center" vertical="center"/>
    </xf>
    <xf numFmtId="0" fontId="35" fillId="0" borderId="1" xfId="55" applyFont="1" applyBorder="1" applyAlignment="1">
      <alignment horizontal="center" vertical="center" wrapText="1"/>
    </xf>
    <xf numFmtId="0" fontId="35" fillId="0" borderId="2" xfId="56" applyFont="1" applyFill="1" applyBorder="1" applyAlignment="1">
      <alignment horizontal="center" vertical="center"/>
    </xf>
    <xf numFmtId="0" fontId="35" fillId="0" borderId="3" xfId="56" applyFont="1" applyFill="1" applyBorder="1" applyAlignment="1">
      <alignment horizontal="center" vertical="center"/>
    </xf>
    <xf numFmtId="0" fontId="36" fillId="0" borderId="2" xfId="56" applyFont="1" applyFill="1" applyBorder="1" applyAlignment="1">
      <alignment horizontal="left" vertical="top" wrapText="1"/>
    </xf>
    <xf numFmtId="0" fontId="36" fillId="0" borderId="4" xfId="56" applyFont="1" applyFill="1" applyBorder="1" applyAlignment="1">
      <alignment horizontal="left" vertical="top" wrapText="1"/>
    </xf>
    <xf numFmtId="49" fontId="35" fillId="0" borderId="1" xfId="56" applyNumberFormat="1" applyFont="1" applyFill="1" applyBorder="1" applyAlignment="1">
      <alignment horizontal="center" vertical="center" wrapText="1"/>
    </xf>
    <xf numFmtId="49" fontId="35" fillId="0" borderId="1" xfId="56" applyNumberFormat="1" applyFont="1" applyFill="1" applyBorder="1" applyAlignment="1">
      <alignment horizontal="center" vertical="center"/>
    </xf>
    <xf numFmtId="49" fontId="25" fillId="0" borderId="8" xfId="56" applyNumberFormat="1" applyFont="1" applyFill="1" applyBorder="1" applyAlignment="1">
      <alignment horizontal="center" vertical="center" wrapText="1"/>
    </xf>
    <xf numFmtId="49" fontId="25" fillId="0" borderId="1" xfId="56" applyNumberFormat="1" applyFont="1" applyFill="1" applyBorder="1" applyAlignment="1">
      <alignment horizontal="center" vertical="center" wrapText="1"/>
    </xf>
    <xf numFmtId="49" fontId="15" fillId="0" borderId="1" xfId="56" applyNumberFormat="1" applyFont="1" applyFill="1" applyBorder="1" applyAlignment="1">
      <alignment horizontal="left" vertical="center" wrapText="1"/>
    </xf>
    <xf numFmtId="49" fontId="32" fillId="0" borderId="1" xfId="56" applyNumberFormat="1" applyFont="1" applyFill="1" applyBorder="1" applyAlignment="1">
      <alignment horizontal="left" vertical="center" wrapText="1"/>
    </xf>
    <xf numFmtId="49" fontId="25" fillId="0" borderId="9" xfId="56" applyNumberFormat="1" applyFont="1" applyFill="1" applyBorder="1" applyAlignment="1">
      <alignment horizontal="center" vertical="center" wrapText="1"/>
    </xf>
    <xf numFmtId="49" fontId="15" fillId="2" borderId="1" xfId="56" applyNumberFormat="1" applyFont="1" applyFill="1" applyBorder="1" applyAlignment="1">
      <alignment horizontal="left" vertical="center" wrapText="1"/>
    </xf>
    <xf numFmtId="49" fontId="32" fillId="2" borderId="1" xfId="56" applyNumberFormat="1" applyFont="1" applyFill="1" applyBorder="1" applyAlignment="1">
      <alignment horizontal="left" vertical="center" wrapText="1"/>
    </xf>
    <xf numFmtId="49" fontId="25" fillId="0" borderId="5" xfId="56" applyNumberFormat="1" applyFont="1" applyFill="1" applyBorder="1" applyAlignment="1">
      <alignment horizontal="center" vertical="center" wrapText="1"/>
    </xf>
    <xf numFmtId="49" fontId="37" fillId="2" borderId="1" xfId="56" applyNumberFormat="1" applyFont="1" applyFill="1" applyBorder="1" applyAlignment="1">
      <alignment horizontal="left" vertical="center" wrapText="1"/>
    </xf>
    <xf numFmtId="49" fontId="38" fillId="0" borderId="1" xfId="56" applyNumberFormat="1" applyFont="1" applyFill="1" applyBorder="1" applyAlignment="1">
      <alignment horizontal="center" vertical="center" wrapText="1"/>
    </xf>
    <xf numFmtId="49" fontId="39" fillId="0" borderId="1" xfId="56" applyNumberFormat="1" applyFont="1" applyFill="1" applyBorder="1" applyAlignment="1">
      <alignment horizontal="center" vertical="center" wrapText="1"/>
    </xf>
    <xf numFmtId="0" fontId="40" fillId="0" borderId="0" xfId="56" applyFont="1" applyFill="1" applyBorder="1" applyAlignment="1">
      <alignment vertical="center"/>
    </xf>
    <xf numFmtId="0" fontId="36" fillId="0" borderId="3" xfId="56" applyFont="1" applyFill="1" applyBorder="1" applyAlignment="1">
      <alignment horizontal="left" vertical="top" wrapText="1"/>
    </xf>
    <xf numFmtId="0" fontId="41" fillId="0" borderId="0" xfId="56" applyFont="1" applyFill="1" applyBorder="1" applyAlignment="1">
      <alignment vertical="center"/>
    </xf>
    <xf numFmtId="0" fontId="0" fillId="2" borderId="0" xfId="0" applyFill="1" applyAlignment="1">
      <alignment vertical="center" wrapText="1"/>
    </xf>
    <xf numFmtId="0" fontId="0" fillId="0" borderId="0" xfId="0" applyAlignment="1">
      <alignment horizontal="center" vertical="center"/>
    </xf>
    <xf numFmtId="0" fontId="42" fillId="0" borderId="1" xfId="0" applyFont="1" applyBorder="1" applyAlignment="1">
      <alignment horizontal="left" vertical="center" wrapText="1"/>
    </xf>
    <xf numFmtId="0" fontId="43" fillId="0" borderId="1" xfId="0" applyFont="1" applyFill="1" applyBorder="1" applyAlignment="1">
      <alignment horizontal="center" vertical="center"/>
    </xf>
    <xf numFmtId="0" fontId="3" fillId="2" borderId="1" xfId="0" applyFont="1" applyFill="1" applyBorder="1" applyAlignment="1">
      <alignment horizontal="center" vertical="center"/>
    </xf>
    <xf numFmtId="0" fontId="3" fillId="0" borderId="1" xfId="0" applyFont="1" applyFill="1" applyBorder="1" applyAlignment="1">
      <alignment vertical="center" wrapText="1"/>
    </xf>
    <xf numFmtId="10" fontId="3" fillId="0" borderId="1" xfId="0" applyNumberFormat="1" applyFont="1" applyFill="1" applyBorder="1" applyAlignment="1">
      <alignment horizontal="center" vertical="center"/>
    </xf>
    <xf numFmtId="0" fontId="44" fillId="0" borderId="2" xfId="0" applyFont="1" applyFill="1" applyBorder="1" applyAlignment="1">
      <alignment horizontal="left" vertical="center" wrapText="1"/>
    </xf>
    <xf numFmtId="0" fontId="44" fillId="0" borderId="4" xfId="0" applyFont="1" applyFill="1" applyBorder="1" applyAlignment="1">
      <alignment horizontal="left" vertical="center" wrapText="1"/>
    </xf>
    <xf numFmtId="0" fontId="44" fillId="0" borderId="3" xfId="0" applyFont="1" applyFill="1" applyBorder="1" applyAlignment="1">
      <alignment horizontal="left" vertical="center" wrapText="1"/>
    </xf>
    <xf numFmtId="0" fontId="3" fillId="0" borderId="2" xfId="0" applyFont="1" applyFill="1" applyBorder="1" applyAlignment="1">
      <alignment horizontal="center" vertical="center" wrapText="1"/>
    </xf>
    <xf numFmtId="49" fontId="3" fillId="0" borderId="5" xfId="0" applyNumberFormat="1" applyFont="1" applyFill="1" applyBorder="1" applyAlignment="1">
      <alignment horizontal="center" vertical="center" wrapText="1"/>
    </xf>
    <xf numFmtId="0" fontId="3" fillId="0" borderId="11" xfId="0" applyFont="1" applyFill="1" applyBorder="1" applyAlignment="1">
      <alignment horizontal="center" vertical="center" wrapText="1"/>
    </xf>
    <xf numFmtId="49" fontId="37" fillId="0" borderId="1" xfId="56" applyNumberFormat="1" applyFont="1" applyFill="1" applyBorder="1" applyAlignment="1">
      <alignment horizontal="left" vertical="center" wrapText="1"/>
    </xf>
    <xf numFmtId="49" fontId="32" fillId="0" borderId="1" xfId="56" applyNumberFormat="1" applyFont="1" applyFill="1" applyBorder="1" applyAlignment="1">
      <alignment horizontal="center" vertical="center" wrapText="1"/>
    </xf>
    <xf numFmtId="49" fontId="45" fillId="0" borderId="1" xfId="43" applyNumberFormat="1"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xf>
    <xf numFmtId="0" fontId="5" fillId="0" borderId="8" xfId="0" applyFont="1" applyFill="1" applyBorder="1" applyAlignment="1">
      <alignment horizontal="center" vertical="center"/>
    </xf>
    <xf numFmtId="49" fontId="5" fillId="0" borderId="1" xfId="0" applyNumberFormat="1" applyFont="1" applyFill="1" applyBorder="1" applyAlignment="1">
      <alignment horizontal="center" vertical="center"/>
    </xf>
    <xf numFmtId="0" fontId="3" fillId="0" borderId="1" xfId="0" applyFont="1" applyBorder="1">
      <alignment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31" fontId="3" fillId="0" borderId="2" xfId="0" applyNumberFormat="1" applyFont="1" applyBorder="1" applyAlignment="1">
      <alignment horizontal="center" vertical="center"/>
    </xf>
    <xf numFmtId="0" fontId="0" fillId="2" borderId="1" xfId="0" applyFont="1" applyFill="1" applyBorder="1" applyAlignment="1">
      <alignment vertical="center" wrapText="1"/>
    </xf>
    <xf numFmtId="0" fontId="0" fillId="2" borderId="1" xfId="0" applyFont="1" applyFill="1" applyBorder="1" applyAlignment="1">
      <alignment horizontal="left" vertical="center" wrapText="1"/>
    </xf>
    <xf numFmtId="0" fontId="0" fillId="2" borderId="1"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44" fillId="0" borderId="1" xfId="0" applyFont="1" applyFill="1" applyBorder="1" applyAlignment="1">
      <alignment horizontal="left" vertical="center" wrapText="1"/>
    </xf>
    <xf numFmtId="0" fontId="3" fillId="0" borderId="0" xfId="0" applyFont="1" applyFill="1" applyAlignment="1">
      <alignment horizontal="center" vertical="center" wrapText="1"/>
    </xf>
    <xf numFmtId="0" fontId="46" fillId="0" borderId="1" xfId="0" applyFont="1" applyBorder="1" applyAlignment="1">
      <alignment horizontal="left" vertical="center" wrapText="1"/>
    </xf>
    <xf numFmtId="0" fontId="46" fillId="0" borderId="1" xfId="0" applyFont="1" applyFill="1" applyBorder="1" applyAlignment="1">
      <alignment horizontal="center" vertical="center"/>
    </xf>
    <xf numFmtId="0" fontId="3" fillId="0" borderId="5" xfId="0" applyFont="1" applyFill="1" applyBorder="1" applyAlignment="1">
      <alignment horizontal="center" vertical="center" wrapText="1"/>
    </xf>
    <xf numFmtId="49" fontId="47" fillId="0" borderId="1" xfId="56" applyNumberFormat="1" applyFont="1" applyFill="1" applyBorder="1" applyAlignment="1">
      <alignment horizontal="center" vertical="center" wrapText="1"/>
    </xf>
    <xf numFmtId="10" fontId="47" fillId="0" borderId="1" xfId="56"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4" fillId="2" borderId="1" xfId="0" applyFont="1" applyFill="1" applyBorder="1" applyAlignment="1">
      <alignment horizontal="left" vertical="center" wrapText="1"/>
    </xf>
    <xf numFmtId="0" fontId="48" fillId="0" borderId="0" xfId="0" applyFont="1" applyAlignment="1">
      <alignment horizontal="justify" vertical="center"/>
    </xf>
    <xf numFmtId="0" fontId="5" fillId="0" borderId="3" xfId="0" applyFont="1" applyFill="1" applyBorder="1" applyAlignment="1">
      <alignment horizontal="center" vertical="center" wrapText="1"/>
    </xf>
    <xf numFmtId="0" fontId="0" fillId="2" borderId="0" xfId="0" applyFill="1">
      <alignment vertical="center"/>
    </xf>
    <xf numFmtId="0" fontId="3" fillId="0" borderId="2" xfId="0" applyFont="1" applyFill="1" applyBorder="1" applyAlignment="1">
      <alignment horizontal="left" vertical="center" wrapText="1"/>
    </xf>
    <xf numFmtId="0" fontId="3" fillId="0" borderId="4" xfId="0" applyFont="1" applyFill="1" applyBorder="1" applyAlignment="1">
      <alignment horizontal="left" vertical="center" wrapText="1"/>
    </xf>
    <xf numFmtId="0" fontId="3" fillId="0" borderId="3" xfId="0" applyFont="1" applyFill="1" applyBorder="1" applyAlignment="1">
      <alignment horizontal="left" vertical="center" wrapText="1"/>
    </xf>
    <xf numFmtId="0" fontId="3" fillId="2" borderId="5" xfId="0" applyFont="1" applyFill="1" applyBorder="1" applyAlignment="1">
      <alignment horizontal="center" vertical="center" wrapText="1"/>
    </xf>
    <xf numFmtId="178" fontId="47" fillId="0" borderId="1" xfId="43" applyNumberFormat="1" applyFont="1" applyFill="1" applyBorder="1" applyAlignment="1">
      <alignment horizontal="center" vertical="center" wrapText="1"/>
    </xf>
    <xf numFmtId="9" fontId="5" fillId="2" borderId="1" xfId="0" applyNumberFormat="1" applyFont="1" applyFill="1" applyBorder="1" applyAlignment="1">
      <alignment horizontal="center" vertical="center"/>
    </xf>
    <xf numFmtId="49" fontId="47" fillId="0" borderId="1" xfId="43" applyNumberFormat="1" applyFont="1" applyFill="1" applyBorder="1" applyAlignment="1">
      <alignment horizontal="center" vertical="center" wrapText="1"/>
    </xf>
    <xf numFmtId="0" fontId="49" fillId="0" borderId="1" xfId="0" applyFont="1" applyFill="1" applyBorder="1" applyAlignment="1">
      <alignment horizontal="center" vertical="center" wrapText="1"/>
    </xf>
    <xf numFmtId="0" fontId="3" fillId="0" borderId="4" xfId="0" applyFont="1" applyFill="1" applyBorder="1" applyAlignment="1">
      <alignment horizontal="left" vertical="center"/>
    </xf>
    <xf numFmtId="49" fontId="50" fillId="0" borderId="1" xfId="43" applyNumberFormat="1" applyFont="1" applyFill="1" applyBorder="1" applyAlignment="1">
      <alignment horizontal="center" vertical="center" wrapText="1"/>
    </xf>
    <xf numFmtId="10" fontId="5" fillId="2" borderId="1" xfId="0" applyNumberFormat="1" applyFont="1" applyFill="1" applyBorder="1" applyAlignment="1">
      <alignment horizontal="center" vertical="center" wrapText="1"/>
    </xf>
    <xf numFmtId="49" fontId="50" fillId="2" borderId="1" xfId="43" applyNumberFormat="1" applyFont="1" applyFill="1" applyBorder="1" applyAlignment="1">
      <alignment horizontal="center" vertical="center" wrapText="1"/>
    </xf>
    <xf numFmtId="178" fontId="47" fillId="2" borderId="1" xfId="43" applyNumberFormat="1" applyFont="1" applyFill="1" applyBorder="1" applyAlignment="1">
      <alignment horizontal="center" vertical="center" wrapText="1"/>
    </xf>
    <xf numFmtId="0" fontId="51" fillId="0" borderId="1" xfId="0" applyFont="1" applyFill="1" applyBorder="1" applyAlignment="1">
      <alignment horizontal="center" vertical="center"/>
    </xf>
    <xf numFmtId="10" fontId="5" fillId="2" borderId="1" xfId="0" applyNumberFormat="1" applyFont="1" applyFill="1" applyBorder="1" applyAlignment="1">
      <alignment horizontal="center" vertical="center"/>
    </xf>
    <xf numFmtId="0" fontId="5" fillId="2" borderId="1" xfId="0" applyFont="1" applyFill="1" applyBorder="1" applyAlignment="1">
      <alignment horizontal="center" vertical="center"/>
    </xf>
    <xf numFmtId="0" fontId="4" fillId="2" borderId="1" xfId="0" applyFont="1" applyFill="1" applyBorder="1" applyAlignment="1">
      <alignment horizontal="center" vertical="center"/>
    </xf>
    <xf numFmtId="0" fontId="3" fillId="0" borderId="3" xfId="0" applyFont="1" applyFill="1" applyBorder="1" applyAlignment="1">
      <alignment horizontal="left" vertical="center"/>
    </xf>
    <xf numFmtId="0" fontId="52" fillId="0" borderId="0" xfId="0" applyFont="1" applyAlignment="1">
      <alignment horizontal="justify" vertical="center"/>
    </xf>
    <xf numFmtId="0" fontId="0" fillId="0" borderId="0" xfId="0" applyFont="1">
      <alignment vertical="center"/>
    </xf>
    <xf numFmtId="0" fontId="53" fillId="2" borderId="1" xfId="0" applyFont="1" applyFill="1" applyBorder="1" applyAlignment="1">
      <alignment vertical="center" wrapText="1"/>
    </xf>
    <xf numFmtId="0" fontId="54" fillId="2" borderId="1" xfId="0" applyFont="1" applyFill="1" applyBorder="1" applyAlignment="1">
      <alignment vertical="center" wrapText="1"/>
    </xf>
    <xf numFmtId="0" fontId="55" fillId="2" borderId="1" xfId="0" applyFont="1" applyFill="1" applyBorder="1" applyAlignment="1">
      <alignment vertical="center"/>
    </xf>
    <xf numFmtId="0" fontId="3" fillId="2" borderId="1" xfId="0" applyFont="1" applyFill="1" applyBorder="1" applyAlignment="1">
      <alignment vertical="center"/>
    </xf>
  </cellXfs>
  <cellStyles count="59">
    <cellStyle name="常规" xfId="0" builtinId="0"/>
    <cellStyle name="常规_Sheet8" xfId="1"/>
    <cellStyle name="货币[0]" xfId="2" builtinId="7"/>
    <cellStyle name="20% - 强调文字颜色 3" xfId="3" builtinId="38"/>
    <cellStyle name="输入" xfId="4" builtinId="20"/>
    <cellStyle name="货币" xfId="5" builtinId="4"/>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常规 8" xfId="20"/>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常规_Sheet2" xfId="32"/>
    <cellStyle name="汇总" xfId="33" builtinId="25"/>
    <cellStyle name="好" xfId="34" builtinId="26"/>
    <cellStyle name="适中" xfId="35" builtinId="28"/>
    <cellStyle name="20% - 强调文字颜色 5" xfId="36" builtinId="46"/>
    <cellStyle name="强调文字颜色 1" xfId="37" builtinId="29"/>
    <cellStyle name="20% - 强调文字颜色 1" xfId="38" builtinId="30"/>
    <cellStyle name="40% - 强调文字颜色 1" xfId="39" builtinId="31"/>
    <cellStyle name="20% - 强调文字颜色 2" xfId="40" builtinId="34"/>
    <cellStyle name="40% - 强调文字颜色 2" xfId="41" builtinId="35"/>
    <cellStyle name="强调文字颜色 3" xfId="42" builtinId="37"/>
    <cellStyle name="常规 3 2" xfId="43"/>
    <cellStyle name="强调文字颜色 4" xfId="44" builtinId="41"/>
    <cellStyle name="20% - 强调文字颜色 4" xfId="45" builtinId="42"/>
    <cellStyle name="40% - 强调文字颜色 4" xfId="46" builtinId="43"/>
    <cellStyle name="强调文字颜色 5" xfId="47" builtinId="45"/>
    <cellStyle name="40% - 强调文字颜色 5" xfId="48" builtinId="47"/>
    <cellStyle name="60% - 强调文字颜色 5" xfId="49" builtinId="48"/>
    <cellStyle name="强调文字颜色 6" xfId="50" builtinId="49"/>
    <cellStyle name="40% - 强调文字颜色 6" xfId="51" builtinId="51"/>
    <cellStyle name="60% - 强调文字颜色 6" xfId="52" builtinId="52"/>
    <cellStyle name="Normal" xfId="53"/>
    <cellStyle name="常规 2" xfId="54"/>
    <cellStyle name="常规 2 4" xfId="55"/>
    <cellStyle name="常规 3" xfId="56"/>
    <cellStyle name="常规 4" xfId="57"/>
    <cellStyle name="常规 5" xfId="58"/>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K33"/>
  <sheetViews>
    <sheetView tabSelected="1" topLeftCell="A10" workbookViewId="0">
      <selection activeCell="M18" sqref="M18"/>
    </sheetView>
  </sheetViews>
  <sheetFormatPr defaultColWidth="8.88333333333333" defaultRowHeight="13.5"/>
  <cols>
    <col min="1" max="1" width="15.775" customWidth="1"/>
    <col min="2" max="2" width="11.4416666666667" customWidth="1"/>
    <col min="3" max="3" width="10.8833333333333" customWidth="1"/>
    <col min="4" max="6" width="11.1083333333333" customWidth="1"/>
    <col min="7" max="7" width="10.8833333333333" customWidth="1"/>
    <col min="9" max="9" width="13.4416666666667" style="193" customWidth="1"/>
    <col min="10" max="10" width="14.8833333333333" customWidth="1"/>
  </cols>
  <sheetData>
    <row r="1" ht="18.9" customHeight="1" spans="1:1">
      <c r="A1" s="2" t="s">
        <v>0</v>
      </c>
    </row>
    <row r="2" ht="39" customHeight="1" spans="1:9">
      <c r="A2" s="3" t="s">
        <v>1</v>
      </c>
      <c r="B2" s="3"/>
      <c r="C2" s="3"/>
      <c r="D2" s="3"/>
      <c r="E2" s="3"/>
      <c r="F2" s="3"/>
      <c r="G2" s="3"/>
      <c r="H2" s="3"/>
      <c r="I2" s="3"/>
    </row>
    <row r="3" ht="171" customHeight="1" spans="1:9">
      <c r="A3" s="4" t="s">
        <v>2</v>
      </c>
      <c r="B3" s="4" t="s">
        <v>3</v>
      </c>
      <c r="C3" s="4"/>
      <c r="D3" s="4"/>
      <c r="E3" s="4"/>
      <c r="F3" s="4"/>
      <c r="G3" s="5" t="s">
        <v>4</v>
      </c>
      <c r="H3" s="182" t="s">
        <v>5</v>
      </c>
      <c r="I3" s="6"/>
    </row>
    <row r="4" ht="38.1" customHeight="1" spans="1:9">
      <c r="A4" s="4" t="s">
        <v>6</v>
      </c>
      <c r="B4" s="4">
        <f>H30+10</f>
        <v>99.78</v>
      </c>
      <c r="C4" s="4"/>
      <c r="D4" s="4" t="s">
        <v>7</v>
      </c>
      <c r="E4" s="183" t="s">
        <v>8</v>
      </c>
      <c r="F4" s="7"/>
      <c r="G4" s="4" t="s">
        <v>9</v>
      </c>
      <c r="H4" s="4" t="s">
        <v>10</v>
      </c>
      <c r="I4" s="4"/>
    </row>
    <row r="5" ht="36" customHeight="1" spans="1:9">
      <c r="A5" s="8" t="s">
        <v>11</v>
      </c>
      <c r="B5" s="4" t="s">
        <v>12</v>
      </c>
      <c r="C5" s="4"/>
      <c r="D5" s="4"/>
      <c r="E5" s="4" t="s">
        <v>13</v>
      </c>
      <c r="F5" s="4"/>
      <c r="G5" s="4" t="s">
        <v>12</v>
      </c>
      <c r="H5" s="4"/>
      <c r="I5" s="4"/>
    </row>
    <row r="6" ht="33" customHeight="1" spans="1:9">
      <c r="A6" s="4" t="s">
        <v>14</v>
      </c>
      <c r="B6" s="4"/>
      <c r="C6" s="4" t="s">
        <v>15</v>
      </c>
      <c r="D6" s="4"/>
      <c r="E6" s="157" t="s">
        <v>16</v>
      </c>
      <c r="F6" s="11" t="s">
        <v>17</v>
      </c>
      <c r="G6" s="11" t="s">
        <v>18</v>
      </c>
      <c r="H6" s="11" t="s">
        <v>19</v>
      </c>
      <c r="I6" s="156" t="s">
        <v>20</v>
      </c>
    </row>
    <row r="7" ht="24" customHeight="1" spans="1:9">
      <c r="A7" s="4"/>
      <c r="B7" s="4"/>
      <c r="C7" s="8" t="s">
        <v>21</v>
      </c>
      <c r="D7" s="4"/>
      <c r="E7" s="4">
        <f>E8</f>
        <v>27</v>
      </c>
      <c r="F7" s="4">
        <f>F8</f>
        <v>27</v>
      </c>
      <c r="G7" s="4">
        <f>G8</f>
        <v>27</v>
      </c>
      <c r="H7" s="158">
        <f>G7/F7</f>
        <v>1</v>
      </c>
      <c r="I7" s="156" t="s">
        <v>22</v>
      </c>
    </row>
    <row r="8" ht="24" customHeight="1" spans="1:9">
      <c r="A8" s="4"/>
      <c r="B8" s="4"/>
      <c r="C8" s="8" t="s">
        <v>23</v>
      </c>
      <c r="D8" s="4"/>
      <c r="E8" s="4">
        <v>27</v>
      </c>
      <c r="F8" s="4">
        <v>27</v>
      </c>
      <c r="G8" s="4">
        <v>27</v>
      </c>
      <c r="H8" s="158">
        <f>G8/F8</f>
        <v>1</v>
      </c>
      <c r="I8" s="210" t="s">
        <v>24</v>
      </c>
    </row>
    <row r="9" ht="24" customHeight="1" spans="1:9">
      <c r="A9" s="4"/>
      <c r="B9" s="4"/>
      <c r="C9" s="4" t="s">
        <v>25</v>
      </c>
      <c r="D9" s="4"/>
      <c r="E9" s="4"/>
      <c r="F9" s="4"/>
      <c r="G9" s="12"/>
      <c r="H9" s="4"/>
      <c r="I9" s="210" t="s">
        <v>24</v>
      </c>
    </row>
    <row r="10" ht="24" customHeight="1" spans="1:9">
      <c r="A10" s="4"/>
      <c r="B10" s="4"/>
      <c r="C10" s="4" t="s">
        <v>26</v>
      </c>
      <c r="D10" s="4"/>
      <c r="E10" s="4"/>
      <c r="F10" s="4"/>
      <c r="G10" s="12"/>
      <c r="H10" s="4"/>
      <c r="I10" s="210" t="s">
        <v>24</v>
      </c>
    </row>
    <row r="11" ht="24" customHeight="1" spans="1:9">
      <c r="A11" s="11" t="s">
        <v>27</v>
      </c>
      <c r="B11" s="4" t="s">
        <v>28</v>
      </c>
      <c r="C11" s="4"/>
      <c r="D11" s="4"/>
      <c r="E11" s="4"/>
      <c r="F11" s="4" t="s">
        <v>29</v>
      </c>
      <c r="G11" s="4"/>
      <c r="H11" s="4"/>
      <c r="I11" s="4"/>
    </row>
    <row r="12" ht="108" customHeight="1" spans="1:9">
      <c r="A12" s="11"/>
      <c r="B12" s="159" t="s">
        <v>30</v>
      </c>
      <c r="C12" s="160"/>
      <c r="D12" s="160"/>
      <c r="E12" s="161"/>
      <c r="F12" s="194" t="s">
        <v>31</v>
      </c>
      <c r="G12" s="202"/>
      <c r="H12" s="202"/>
      <c r="I12" s="211"/>
    </row>
    <row r="13" ht="39" customHeight="1" spans="1:11">
      <c r="A13" s="15" t="s">
        <v>32</v>
      </c>
      <c r="B13" s="4" t="s">
        <v>33</v>
      </c>
      <c r="C13" s="4" t="s">
        <v>34</v>
      </c>
      <c r="D13" s="4" t="s">
        <v>35</v>
      </c>
      <c r="E13" s="11" t="s">
        <v>36</v>
      </c>
      <c r="F13" s="184" t="s">
        <v>37</v>
      </c>
      <c r="G13" s="164" t="s">
        <v>38</v>
      </c>
      <c r="H13" s="11" t="s">
        <v>6</v>
      </c>
      <c r="I13" s="189" t="s">
        <v>39</v>
      </c>
      <c r="J13" s="164"/>
      <c r="K13" s="179"/>
    </row>
    <row r="14" ht="36" customHeight="1" spans="1:11">
      <c r="A14" s="15"/>
      <c r="B14" s="19" t="s">
        <v>40</v>
      </c>
      <c r="C14" s="18" t="s">
        <v>41</v>
      </c>
      <c r="D14" s="203" t="s">
        <v>42</v>
      </c>
      <c r="E14" s="198" t="s">
        <v>43</v>
      </c>
      <c r="F14" s="204" t="s">
        <v>44</v>
      </c>
      <c r="G14" s="14">
        <v>4</v>
      </c>
      <c r="H14" s="14">
        <v>4</v>
      </c>
      <c r="I14" s="190" t="s">
        <v>45</v>
      </c>
      <c r="J14" s="212"/>
      <c r="K14" s="181"/>
    </row>
    <row r="15" ht="36" customHeight="1" spans="1:11">
      <c r="A15" s="15"/>
      <c r="B15" s="168"/>
      <c r="C15" s="170"/>
      <c r="D15" s="203" t="s">
        <v>46</v>
      </c>
      <c r="E15" s="198" t="s">
        <v>47</v>
      </c>
      <c r="F15" s="204" t="s">
        <v>48</v>
      </c>
      <c r="G15" s="14">
        <v>4</v>
      </c>
      <c r="H15" s="14">
        <v>4</v>
      </c>
      <c r="I15" s="190" t="s">
        <v>49</v>
      </c>
      <c r="J15" s="213"/>
      <c r="K15" s="181"/>
    </row>
    <row r="16" ht="42" customHeight="1" spans="1:11">
      <c r="A16" s="15"/>
      <c r="B16" s="168"/>
      <c r="C16" s="170"/>
      <c r="D16" s="205" t="s">
        <v>50</v>
      </c>
      <c r="E16" s="206" t="s">
        <v>51</v>
      </c>
      <c r="F16" s="204" t="s">
        <v>52</v>
      </c>
      <c r="G16" s="14">
        <v>4</v>
      </c>
      <c r="H16" s="14">
        <v>4</v>
      </c>
      <c r="I16" s="190" t="s">
        <v>53</v>
      </c>
      <c r="K16" s="181"/>
    </row>
    <row r="17" ht="36" customHeight="1" spans="1:9">
      <c r="A17" s="14"/>
      <c r="B17" s="168"/>
      <c r="C17" s="170"/>
      <c r="D17" s="200" t="s">
        <v>54</v>
      </c>
      <c r="E17" s="198" t="s">
        <v>55</v>
      </c>
      <c r="F17" s="204" t="s">
        <v>56</v>
      </c>
      <c r="G17" s="14">
        <v>4</v>
      </c>
      <c r="H17" s="14">
        <v>4</v>
      </c>
      <c r="I17" s="214" t="s">
        <v>57</v>
      </c>
    </row>
    <row r="18" ht="67.2" customHeight="1" spans="1:11">
      <c r="A18" s="14"/>
      <c r="B18" s="168"/>
      <c r="C18" s="170"/>
      <c r="D18" s="200" t="s">
        <v>58</v>
      </c>
      <c r="E18" s="198" t="s">
        <v>59</v>
      </c>
      <c r="F18" s="204" t="s">
        <v>60</v>
      </c>
      <c r="G18" s="14">
        <v>4</v>
      </c>
      <c r="H18" s="14">
        <v>3.84</v>
      </c>
      <c r="I18" s="215" t="s">
        <v>61</v>
      </c>
      <c r="K18" s="213"/>
    </row>
    <row r="19" ht="36" customHeight="1" spans="1:9">
      <c r="A19" s="14"/>
      <c r="B19" s="168"/>
      <c r="C19" s="169"/>
      <c r="D19" s="200" t="s">
        <v>62</v>
      </c>
      <c r="E19" s="198" t="s">
        <v>63</v>
      </c>
      <c r="F19" s="204" t="s">
        <v>64</v>
      </c>
      <c r="G19" s="14">
        <v>4</v>
      </c>
      <c r="H19" s="14">
        <v>4</v>
      </c>
      <c r="I19" s="214" t="s">
        <v>65</v>
      </c>
    </row>
    <row r="20" ht="57" customHeight="1" spans="1:9">
      <c r="A20" s="14"/>
      <c r="B20" s="168"/>
      <c r="C20" s="14" t="s">
        <v>66</v>
      </c>
      <c r="D20" s="200" t="s">
        <v>67</v>
      </c>
      <c r="E20" s="198" t="s">
        <v>68</v>
      </c>
      <c r="F20" s="204">
        <v>1</v>
      </c>
      <c r="G20" s="14">
        <v>5</v>
      </c>
      <c r="H20" s="14">
        <v>5</v>
      </c>
      <c r="I20" s="214" t="s">
        <v>69</v>
      </c>
    </row>
    <row r="21" ht="48" customHeight="1" spans="1:9">
      <c r="A21" s="14"/>
      <c r="B21" s="168"/>
      <c r="C21" s="14"/>
      <c r="D21" s="200" t="s">
        <v>70</v>
      </c>
      <c r="E21" s="201" t="s">
        <v>68</v>
      </c>
      <c r="F21" s="204">
        <v>1.6985</v>
      </c>
      <c r="G21" s="14">
        <v>5</v>
      </c>
      <c r="H21" s="14">
        <v>5</v>
      </c>
      <c r="I21" s="214" t="s">
        <v>71</v>
      </c>
    </row>
    <row r="22" ht="43.2" customHeight="1" spans="1:9">
      <c r="A22" s="14"/>
      <c r="B22" s="168"/>
      <c r="C22" s="14" t="s">
        <v>72</v>
      </c>
      <c r="D22" s="200" t="s">
        <v>73</v>
      </c>
      <c r="E22" s="198" t="s">
        <v>74</v>
      </c>
      <c r="F22" s="204">
        <v>0.7874</v>
      </c>
      <c r="G22" s="14">
        <v>4</v>
      </c>
      <c r="H22" s="207">
        <v>3.94</v>
      </c>
      <c r="I22" s="214" t="s">
        <v>75</v>
      </c>
    </row>
    <row r="23" ht="43.2" customHeight="1" spans="1:9">
      <c r="A23" s="14"/>
      <c r="B23" s="168"/>
      <c r="C23" s="14"/>
      <c r="D23" s="200" t="s">
        <v>76</v>
      </c>
      <c r="E23" s="198" t="s">
        <v>68</v>
      </c>
      <c r="F23" s="199">
        <v>1</v>
      </c>
      <c r="G23" s="14">
        <v>4</v>
      </c>
      <c r="H23" s="14">
        <v>4</v>
      </c>
      <c r="I23" s="214" t="s">
        <v>77</v>
      </c>
    </row>
    <row r="24" ht="36" customHeight="1" spans="1:10">
      <c r="A24" s="14"/>
      <c r="B24" s="168"/>
      <c r="C24" s="14"/>
      <c r="D24" s="200" t="s">
        <v>78</v>
      </c>
      <c r="E24" s="198" t="s">
        <v>79</v>
      </c>
      <c r="F24" s="208">
        <v>2.4874</v>
      </c>
      <c r="G24" s="14">
        <v>4</v>
      </c>
      <c r="H24" s="14">
        <v>4</v>
      </c>
      <c r="I24" s="214" t="s">
        <v>80</v>
      </c>
      <c r="J24" s="213"/>
    </row>
    <row r="25" ht="57.75" customHeight="1" spans="1:9">
      <c r="A25" s="14"/>
      <c r="B25" s="168"/>
      <c r="C25" s="14" t="s">
        <v>81</v>
      </c>
      <c r="D25" s="200" t="s">
        <v>82</v>
      </c>
      <c r="E25" s="198" t="s">
        <v>83</v>
      </c>
      <c r="F25" s="209" t="s">
        <v>84</v>
      </c>
      <c r="G25" s="14">
        <v>4</v>
      </c>
      <c r="H25" s="14">
        <v>4</v>
      </c>
      <c r="I25" s="214" t="s">
        <v>85</v>
      </c>
    </row>
    <row r="26" ht="36" customHeight="1" spans="1:9">
      <c r="A26" s="14"/>
      <c r="B26" s="15" t="s">
        <v>86</v>
      </c>
      <c r="C26" s="15" t="s">
        <v>87</v>
      </c>
      <c r="D26" s="200" t="s">
        <v>88</v>
      </c>
      <c r="E26" s="198" t="s">
        <v>89</v>
      </c>
      <c r="F26" s="199">
        <v>0.8</v>
      </c>
      <c r="G26" s="14">
        <v>10</v>
      </c>
      <c r="H26" s="14">
        <v>10</v>
      </c>
      <c r="I26" s="216" t="s">
        <v>90</v>
      </c>
    </row>
    <row r="27" ht="36" customHeight="1" spans="1:10">
      <c r="A27" s="14"/>
      <c r="B27" s="15"/>
      <c r="C27" s="15"/>
      <c r="D27" s="200" t="s">
        <v>91</v>
      </c>
      <c r="E27" s="198" t="s">
        <v>92</v>
      </c>
      <c r="F27" s="14">
        <v>47826</v>
      </c>
      <c r="G27" s="14">
        <v>10</v>
      </c>
      <c r="H27" s="14">
        <v>10</v>
      </c>
      <c r="I27" s="214" t="s">
        <v>93</v>
      </c>
      <c r="J27" s="213"/>
    </row>
    <row r="28" ht="36" customHeight="1" spans="1:9">
      <c r="A28" s="14"/>
      <c r="B28" s="15"/>
      <c r="C28" s="15" t="s">
        <v>94</v>
      </c>
      <c r="D28" s="200" t="s">
        <v>95</v>
      </c>
      <c r="E28" s="198" t="s">
        <v>96</v>
      </c>
      <c r="F28" s="199">
        <v>0.85</v>
      </c>
      <c r="G28" s="14">
        <v>10</v>
      </c>
      <c r="H28" s="14">
        <v>10</v>
      </c>
      <c r="I28" s="214" t="s">
        <v>97</v>
      </c>
    </row>
    <row r="29" ht="36" customHeight="1" spans="1:9">
      <c r="A29" s="14"/>
      <c r="B29" s="15" t="s">
        <v>98</v>
      </c>
      <c r="C29" s="15" t="s">
        <v>99</v>
      </c>
      <c r="D29" s="201" t="s">
        <v>100</v>
      </c>
      <c r="E29" s="198" t="s">
        <v>89</v>
      </c>
      <c r="F29" s="199">
        <v>0.8</v>
      </c>
      <c r="G29" s="14">
        <v>10</v>
      </c>
      <c r="H29" s="14">
        <v>10</v>
      </c>
      <c r="I29" s="214" t="s">
        <v>101</v>
      </c>
    </row>
    <row r="30" ht="24" customHeight="1" spans="1:9">
      <c r="A30" s="4" t="s">
        <v>102</v>
      </c>
      <c r="B30" s="4"/>
      <c r="C30" s="4"/>
      <c r="D30" s="4"/>
      <c r="E30" s="4" t="s">
        <v>103</v>
      </c>
      <c r="F30" s="9" t="s">
        <v>104</v>
      </c>
      <c r="G30" s="10"/>
      <c r="H30" s="4">
        <f>SUM(H14:H29)</f>
        <v>89.78</v>
      </c>
      <c r="I30" s="217"/>
    </row>
    <row r="31" ht="83.1" customHeight="1" spans="1:9">
      <c r="A31" s="4" t="s">
        <v>105</v>
      </c>
      <c r="B31" s="4"/>
      <c r="C31" s="14"/>
      <c r="D31" s="14"/>
      <c r="E31" s="14"/>
      <c r="F31" s="14"/>
      <c r="G31" s="14"/>
      <c r="H31" s="14"/>
      <c r="I31" s="14"/>
    </row>
    <row r="32" ht="30.9" customHeight="1" spans="1:9">
      <c r="A32" s="172" t="s">
        <v>106</v>
      </c>
      <c r="B32" s="173" t="s">
        <v>10</v>
      </c>
      <c r="C32" s="174"/>
      <c r="D32" s="172" t="s">
        <v>107</v>
      </c>
      <c r="E32" s="173">
        <v>13388733003</v>
      </c>
      <c r="F32" s="174"/>
      <c r="G32" s="172" t="s">
        <v>108</v>
      </c>
      <c r="H32" s="175">
        <v>44992</v>
      </c>
      <c r="I32" s="174"/>
    </row>
    <row r="33" s="152" customFormat="1" ht="148.2" customHeight="1" spans="1:9">
      <c r="A33" s="176" t="s">
        <v>109</v>
      </c>
      <c r="B33" s="177" t="s">
        <v>110</v>
      </c>
      <c r="C33" s="177"/>
      <c r="D33" s="177"/>
      <c r="E33" s="177"/>
      <c r="F33" s="177"/>
      <c r="G33" s="177"/>
      <c r="H33" s="177"/>
      <c r="I33" s="177"/>
    </row>
  </sheetData>
  <mergeCells count="33">
    <mergeCell ref="A2:I2"/>
    <mergeCell ref="B3:F3"/>
    <mergeCell ref="H3:I3"/>
    <mergeCell ref="B4:C4"/>
    <mergeCell ref="E4:F4"/>
    <mergeCell ref="H4:I4"/>
    <mergeCell ref="B5:D5"/>
    <mergeCell ref="E5:F5"/>
    <mergeCell ref="G5:I5"/>
    <mergeCell ref="C6:D6"/>
    <mergeCell ref="C9:D9"/>
    <mergeCell ref="C10:D10"/>
    <mergeCell ref="B11:E11"/>
    <mergeCell ref="F11:I11"/>
    <mergeCell ref="B12:E12"/>
    <mergeCell ref="F12:I12"/>
    <mergeCell ref="A30:D30"/>
    <mergeCell ref="F30:G30"/>
    <mergeCell ref="A31:B31"/>
    <mergeCell ref="C31:I31"/>
    <mergeCell ref="B32:C32"/>
    <mergeCell ref="E32:F32"/>
    <mergeCell ref="H32:I32"/>
    <mergeCell ref="B33:I33"/>
    <mergeCell ref="A11:A12"/>
    <mergeCell ref="A13:A29"/>
    <mergeCell ref="B14:B25"/>
    <mergeCell ref="B26:B28"/>
    <mergeCell ref="C14:C19"/>
    <mergeCell ref="C20:C21"/>
    <mergeCell ref="C22:C24"/>
    <mergeCell ref="C26:C27"/>
    <mergeCell ref="A6:B10"/>
  </mergeCells>
  <printOptions horizontalCentered="1"/>
  <pageMargins left="0.357638888888889" right="0.357638888888889" top="0.409027777777778" bottom="0.409027777777778" header="0.5" footer="0.5"/>
  <pageSetup paperSize="9" scale="90"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4"/>
  <sheetViews>
    <sheetView topLeftCell="A4" workbookViewId="0">
      <selection activeCell="I36" sqref="I36"/>
    </sheetView>
  </sheetViews>
  <sheetFormatPr defaultColWidth="8.88333333333333" defaultRowHeight="13.5"/>
  <cols>
    <col min="1" max="1" width="15.775" customWidth="1"/>
    <col min="2" max="2" width="11.4416666666667" customWidth="1"/>
    <col min="3" max="3" width="10.8833333333333" customWidth="1"/>
    <col min="4" max="6" width="11.1083333333333" customWidth="1"/>
    <col min="7" max="7" width="10.8833333333333" customWidth="1"/>
    <col min="9" max="9" width="13.4416666666667" customWidth="1"/>
  </cols>
  <sheetData>
    <row r="1" ht="18.9" customHeight="1" spans="1:1">
      <c r="A1" s="2" t="s">
        <v>312</v>
      </c>
    </row>
    <row r="2" ht="39" customHeight="1" spans="1:9">
      <c r="A2" s="3" t="s">
        <v>313</v>
      </c>
      <c r="B2" s="3"/>
      <c r="C2" s="3"/>
      <c r="D2" s="3"/>
      <c r="E2" s="3"/>
      <c r="F2" s="3"/>
      <c r="G2" s="3"/>
      <c r="H2" s="3"/>
      <c r="I2" s="3"/>
    </row>
    <row r="3" ht="66.9" customHeight="1" spans="1:9">
      <c r="A3" s="4" t="s">
        <v>2</v>
      </c>
      <c r="B3" s="4"/>
      <c r="C3" s="4"/>
      <c r="D3" s="4"/>
      <c r="E3" s="4"/>
      <c r="F3" s="4"/>
      <c r="G3" s="5" t="s">
        <v>314</v>
      </c>
      <c r="H3" s="6" t="s">
        <v>315</v>
      </c>
      <c r="I3" s="6"/>
    </row>
    <row r="4" ht="38.1" customHeight="1" spans="1:9">
      <c r="A4" s="4" t="s">
        <v>6</v>
      </c>
      <c r="B4" s="4"/>
      <c r="C4" s="4"/>
      <c r="D4" s="4" t="s">
        <v>7</v>
      </c>
      <c r="E4" s="7" t="s">
        <v>316</v>
      </c>
      <c r="F4" s="7"/>
      <c r="G4" s="4" t="s">
        <v>9</v>
      </c>
      <c r="H4" s="4"/>
      <c r="I4" s="4"/>
    </row>
    <row r="5" ht="36" customHeight="1" spans="1:9">
      <c r="A5" s="8" t="s">
        <v>11</v>
      </c>
      <c r="B5" s="4"/>
      <c r="C5" s="4"/>
      <c r="D5" s="4"/>
      <c r="E5" s="4" t="s">
        <v>13</v>
      </c>
      <c r="F5" s="4"/>
      <c r="G5" s="4"/>
      <c r="H5" s="4"/>
      <c r="I5" s="4"/>
    </row>
    <row r="6" ht="33" customHeight="1" spans="1:9">
      <c r="A6" s="4" t="s">
        <v>14</v>
      </c>
      <c r="B6" s="4"/>
      <c r="C6" s="9" t="s">
        <v>16</v>
      </c>
      <c r="D6" s="10"/>
      <c r="E6" s="4" t="s">
        <v>317</v>
      </c>
      <c r="F6" s="4" t="s">
        <v>318</v>
      </c>
      <c r="G6" s="4" t="s">
        <v>319</v>
      </c>
      <c r="H6" s="11" t="s">
        <v>19</v>
      </c>
      <c r="I6" s="4" t="s">
        <v>20</v>
      </c>
    </row>
    <row r="7" ht="24" customHeight="1" spans="1:9">
      <c r="A7" s="4"/>
      <c r="B7" s="4"/>
      <c r="C7" s="8" t="s">
        <v>21</v>
      </c>
      <c r="D7" s="4"/>
      <c r="E7" s="4"/>
      <c r="F7" s="4"/>
      <c r="G7" s="4">
        <v>10</v>
      </c>
      <c r="H7" s="4"/>
      <c r="I7" s="4"/>
    </row>
    <row r="8" ht="24" customHeight="1" spans="1:9">
      <c r="A8" s="4"/>
      <c r="B8" s="4"/>
      <c r="C8" s="8" t="s">
        <v>23</v>
      </c>
      <c r="D8" s="4"/>
      <c r="E8" s="4"/>
      <c r="F8" s="4"/>
      <c r="G8" s="12" t="s">
        <v>24</v>
      </c>
      <c r="H8" s="4"/>
      <c r="I8" s="12" t="s">
        <v>24</v>
      </c>
    </row>
    <row r="9" ht="24" customHeight="1" spans="1:9">
      <c r="A9" s="4"/>
      <c r="B9" s="4"/>
      <c r="C9" s="8" t="s">
        <v>320</v>
      </c>
      <c r="D9" s="4"/>
      <c r="E9" s="4"/>
      <c r="F9" s="4"/>
      <c r="G9" s="12" t="s">
        <v>24</v>
      </c>
      <c r="H9" s="4"/>
      <c r="I9" s="12" t="s">
        <v>24</v>
      </c>
    </row>
    <row r="10" ht="24" customHeight="1" spans="1:9">
      <c r="A10" s="4"/>
      <c r="B10" s="4"/>
      <c r="C10" s="8" t="s">
        <v>321</v>
      </c>
      <c r="D10" s="4"/>
      <c r="E10" s="4"/>
      <c r="F10" s="4"/>
      <c r="G10" s="12" t="s">
        <v>24</v>
      </c>
      <c r="H10" s="4"/>
      <c r="I10" s="12" t="s">
        <v>24</v>
      </c>
    </row>
    <row r="11" ht="24" customHeight="1" spans="1:9">
      <c r="A11" s="11" t="s">
        <v>27</v>
      </c>
      <c r="B11" s="4" t="s">
        <v>28</v>
      </c>
      <c r="C11" s="4"/>
      <c r="D11" s="4"/>
      <c r="E11" s="4"/>
      <c r="F11" s="4" t="s">
        <v>29</v>
      </c>
      <c r="G11" s="4"/>
      <c r="H11" s="4"/>
      <c r="I11" s="4"/>
    </row>
    <row r="12" ht="48.9" customHeight="1" spans="1:9">
      <c r="A12" s="11"/>
      <c r="B12" s="9"/>
      <c r="C12" s="13"/>
      <c r="D12" s="13"/>
      <c r="E12" s="10"/>
      <c r="F12" s="9"/>
      <c r="G12" s="13"/>
      <c r="H12" s="13"/>
      <c r="I12" s="10"/>
    </row>
    <row r="13" ht="39" customHeight="1" spans="1:9">
      <c r="A13" s="14" t="s">
        <v>190</v>
      </c>
      <c r="B13" s="4" t="s">
        <v>33</v>
      </c>
      <c r="C13" s="4" t="s">
        <v>34</v>
      </c>
      <c r="D13" s="4" t="s">
        <v>35</v>
      </c>
      <c r="E13" s="11" t="s">
        <v>38</v>
      </c>
      <c r="F13" s="11" t="s">
        <v>36</v>
      </c>
      <c r="G13" s="11" t="s">
        <v>37</v>
      </c>
      <c r="H13" s="11" t="s">
        <v>6</v>
      </c>
      <c r="I13" s="11" t="s">
        <v>322</v>
      </c>
    </row>
    <row r="14" ht="24" customHeight="1" spans="1:9">
      <c r="A14" s="14"/>
      <c r="B14" s="15" t="s">
        <v>40</v>
      </c>
      <c r="C14" s="14" t="s">
        <v>41</v>
      </c>
      <c r="D14" s="16" t="s">
        <v>323</v>
      </c>
      <c r="E14" s="16"/>
      <c r="F14" s="16"/>
      <c r="G14" s="16"/>
      <c r="H14" s="16"/>
      <c r="I14" s="16"/>
    </row>
    <row r="15" ht="24" customHeight="1" spans="1:9">
      <c r="A15" s="14"/>
      <c r="B15" s="15"/>
      <c r="C15" s="14"/>
      <c r="D15" s="16" t="s">
        <v>324</v>
      </c>
      <c r="E15" s="16"/>
      <c r="F15" s="16"/>
      <c r="G15" s="16"/>
      <c r="H15" s="16"/>
      <c r="I15" s="16"/>
    </row>
    <row r="16" ht="24" customHeight="1" spans="1:9">
      <c r="A16" s="14"/>
      <c r="B16" s="15"/>
      <c r="C16" s="14"/>
      <c r="D16" s="17" t="s">
        <v>203</v>
      </c>
      <c r="E16" s="16"/>
      <c r="F16" s="16"/>
      <c r="G16" s="16"/>
      <c r="H16" s="16"/>
      <c r="I16" s="16"/>
    </row>
    <row r="17" ht="24" customHeight="1" spans="1:9">
      <c r="A17" s="14"/>
      <c r="B17" s="15"/>
      <c r="C17" s="14" t="s">
        <v>66</v>
      </c>
      <c r="D17" s="16" t="s">
        <v>323</v>
      </c>
      <c r="E17" s="16"/>
      <c r="F17" s="16"/>
      <c r="G17" s="16"/>
      <c r="H17" s="16"/>
      <c r="I17" s="16"/>
    </row>
    <row r="18" ht="24" customHeight="1" spans="1:9">
      <c r="A18" s="14"/>
      <c r="B18" s="15"/>
      <c r="C18" s="14"/>
      <c r="D18" s="16" t="s">
        <v>324</v>
      </c>
      <c r="E18" s="16"/>
      <c r="F18" s="16"/>
      <c r="G18" s="16"/>
      <c r="H18" s="16"/>
      <c r="I18" s="16"/>
    </row>
    <row r="19" ht="24" customHeight="1" spans="1:9">
      <c r="A19" s="14"/>
      <c r="B19" s="15"/>
      <c r="C19" s="14"/>
      <c r="D19" s="17" t="s">
        <v>203</v>
      </c>
      <c r="E19" s="16"/>
      <c r="F19" s="16"/>
      <c r="G19" s="16"/>
      <c r="H19" s="16"/>
      <c r="I19" s="16"/>
    </row>
    <row r="20" ht="24" customHeight="1" spans="1:9">
      <c r="A20" s="14"/>
      <c r="B20" s="15"/>
      <c r="C20" s="14" t="s">
        <v>72</v>
      </c>
      <c r="D20" s="16" t="s">
        <v>323</v>
      </c>
      <c r="E20" s="16"/>
      <c r="F20" s="16"/>
      <c r="G20" s="16"/>
      <c r="H20" s="16"/>
      <c r="I20" s="16"/>
    </row>
    <row r="21" ht="24" customHeight="1" spans="1:9">
      <c r="A21" s="14"/>
      <c r="B21" s="15"/>
      <c r="C21" s="14"/>
      <c r="D21" s="16" t="s">
        <v>324</v>
      </c>
      <c r="E21" s="16"/>
      <c r="F21" s="16"/>
      <c r="G21" s="16"/>
      <c r="H21" s="16"/>
      <c r="I21" s="16"/>
    </row>
    <row r="22" ht="24" customHeight="1" spans="1:9">
      <c r="A22" s="14"/>
      <c r="B22" s="15"/>
      <c r="C22" s="14"/>
      <c r="D22" s="17" t="s">
        <v>203</v>
      </c>
      <c r="E22" s="16"/>
      <c r="F22" s="16"/>
      <c r="G22" s="16"/>
      <c r="H22" s="16"/>
      <c r="I22" s="16"/>
    </row>
    <row r="23" ht="24" customHeight="1" spans="1:9">
      <c r="A23" s="14"/>
      <c r="B23" s="15"/>
      <c r="C23" s="14" t="s">
        <v>81</v>
      </c>
      <c r="D23" s="16" t="s">
        <v>323</v>
      </c>
      <c r="E23" s="16"/>
      <c r="F23" s="16"/>
      <c r="G23" s="16"/>
      <c r="H23" s="16"/>
      <c r="I23" s="16"/>
    </row>
    <row r="24" ht="24" customHeight="1" spans="1:9">
      <c r="A24" s="14"/>
      <c r="B24" s="15"/>
      <c r="C24" s="14"/>
      <c r="D24" s="16" t="s">
        <v>324</v>
      </c>
      <c r="E24" s="16"/>
      <c r="F24" s="16"/>
      <c r="G24" s="16"/>
      <c r="H24" s="16"/>
      <c r="I24" s="16"/>
    </row>
    <row r="25" ht="24" customHeight="1" spans="1:9">
      <c r="A25" s="14"/>
      <c r="B25" s="15"/>
      <c r="C25" s="14"/>
      <c r="D25" s="17" t="s">
        <v>203</v>
      </c>
      <c r="E25" s="16"/>
      <c r="F25" s="16"/>
      <c r="G25" s="16"/>
      <c r="H25" s="16"/>
      <c r="I25" s="16"/>
    </row>
    <row r="26" ht="24" customHeight="1" spans="1:9">
      <c r="A26" s="14"/>
      <c r="B26" s="15" t="s">
        <v>86</v>
      </c>
      <c r="C26" s="15" t="s">
        <v>154</v>
      </c>
      <c r="D26" s="16" t="s">
        <v>323</v>
      </c>
      <c r="E26" s="16"/>
      <c r="F26" s="16"/>
      <c r="G26" s="16"/>
      <c r="H26" s="16"/>
      <c r="I26" s="16"/>
    </row>
    <row r="27" ht="24" customHeight="1" spans="1:9">
      <c r="A27" s="14"/>
      <c r="B27" s="15"/>
      <c r="C27" s="15"/>
      <c r="D27" s="16" t="s">
        <v>324</v>
      </c>
      <c r="E27" s="16"/>
      <c r="F27" s="16"/>
      <c r="G27" s="16"/>
      <c r="H27" s="16"/>
      <c r="I27" s="16"/>
    </row>
    <row r="28" ht="24" customHeight="1" spans="1:9">
      <c r="A28" s="14"/>
      <c r="B28" s="15"/>
      <c r="C28" s="15"/>
      <c r="D28" s="17" t="s">
        <v>203</v>
      </c>
      <c r="E28" s="16"/>
      <c r="F28" s="16"/>
      <c r="G28" s="16"/>
      <c r="H28" s="16"/>
      <c r="I28" s="16"/>
    </row>
    <row r="29" ht="24" customHeight="1" spans="1:9">
      <c r="A29" s="14"/>
      <c r="B29" s="15"/>
      <c r="C29" s="15" t="s">
        <v>87</v>
      </c>
      <c r="D29" s="16" t="s">
        <v>323</v>
      </c>
      <c r="E29" s="16"/>
      <c r="F29" s="16"/>
      <c r="G29" s="16"/>
      <c r="H29" s="16"/>
      <c r="I29" s="16"/>
    </row>
    <row r="30" ht="24" customHeight="1" spans="1:9">
      <c r="A30" s="14"/>
      <c r="B30" s="15"/>
      <c r="C30" s="15"/>
      <c r="D30" s="16" t="s">
        <v>324</v>
      </c>
      <c r="E30" s="16"/>
      <c r="F30" s="16"/>
      <c r="G30" s="16"/>
      <c r="H30" s="16"/>
      <c r="I30" s="16"/>
    </row>
    <row r="31" ht="24" customHeight="1" spans="1:9">
      <c r="A31" s="14"/>
      <c r="B31" s="15"/>
      <c r="C31" s="15"/>
      <c r="D31" s="17" t="s">
        <v>203</v>
      </c>
      <c r="E31" s="16"/>
      <c r="F31" s="16"/>
      <c r="G31" s="16"/>
      <c r="H31" s="16"/>
      <c r="I31" s="16"/>
    </row>
    <row r="32" ht="24" customHeight="1" spans="1:9">
      <c r="A32" s="14"/>
      <c r="B32" s="15"/>
      <c r="C32" s="15" t="s">
        <v>201</v>
      </c>
      <c r="D32" s="16" t="s">
        <v>323</v>
      </c>
      <c r="E32" s="16"/>
      <c r="F32" s="16"/>
      <c r="G32" s="16"/>
      <c r="H32" s="16"/>
      <c r="I32" s="16"/>
    </row>
    <row r="33" ht="24" customHeight="1" spans="1:9">
      <c r="A33" s="14"/>
      <c r="B33" s="15"/>
      <c r="C33" s="15"/>
      <c r="D33" s="16" t="s">
        <v>324</v>
      </c>
      <c r="E33" s="16"/>
      <c r="F33" s="16"/>
      <c r="G33" s="16"/>
      <c r="H33" s="16"/>
      <c r="I33" s="16"/>
    </row>
    <row r="34" ht="24" customHeight="1" spans="1:9">
      <c r="A34" s="14"/>
      <c r="B34" s="15"/>
      <c r="C34" s="15"/>
      <c r="D34" s="17" t="s">
        <v>203</v>
      </c>
      <c r="E34" s="16"/>
      <c r="F34" s="16"/>
      <c r="G34" s="16"/>
      <c r="H34" s="16"/>
      <c r="I34" s="16"/>
    </row>
    <row r="35" ht="24" customHeight="1" spans="1:9">
      <c r="A35" s="14"/>
      <c r="B35" s="15"/>
      <c r="C35" s="15" t="s">
        <v>94</v>
      </c>
      <c r="D35" s="16" t="s">
        <v>323</v>
      </c>
      <c r="E35" s="16"/>
      <c r="F35" s="16"/>
      <c r="G35" s="16"/>
      <c r="H35" s="16"/>
      <c r="I35" s="16"/>
    </row>
    <row r="36" ht="24" customHeight="1" spans="1:9">
      <c r="A36" s="14"/>
      <c r="B36" s="15"/>
      <c r="C36" s="15"/>
      <c r="D36" s="16" t="s">
        <v>324</v>
      </c>
      <c r="E36" s="16"/>
      <c r="F36" s="16"/>
      <c r="G36" s="16"/>
      <c r="H36" s="16"/>
      <c r="I36" s="16"/>
    </row>
    <row r="37" ht="24" customHeight="1" spans="1:9">
      <c r="A37" s="14"/>
      <c r="B37" s="15"/>
      <c r="C37" s="15"/>
      <c r="D37" s="17" t="s">
        <v>203</v>
      </c>
      <c r="E37" s="16"/>
      <c r="F37" s="16"/>
      <c r="G37" s="16"/>
      <c r="H37" s="16"/>
      <c r="I37" s="16"/>
    </row>
    <row r="38" ht="24" customHeight="1" spans="1:9">
      <c r="A38" s="14"/>
      <c r="B38" s="15" t="s">
        <v>98</v>
      </c>
      <c r="C38" s="15" t="s">
        <v>99</v>
      </c>
      <c r="D38" s="16" t="s">
        <v>323</v>
      </c>
      <c r="E38" s="16"/>
      <c r="F38" s="16"/>
      <c r="G38" s="16"/>
      <c r="H38" s="16"/>
      <c r="I38" s="16"/>
    </row>
    <row r="39" ht="24" customHeight="1" spans="1:9">
      <c r="A39" s="14"/>
      <c r="B39" s="15"/>
      <c r="C39" s="15"/>
      <c r="D39" s="16" t="s">
        <v>324</v>
      </c>
      <c r="E39" s="16"/>
      <c r="F39" s="16"/>
      <c r="G39" s="16"/>
      <c r="H39" s="16"/>
      <c r="I39" s="16"/>
    </row>
    <row r="40" ht="24" customHeight="1" spans="1:9">
      <c r="A40" s="18"/>
      <c r="B40" s="19"/>
      <c r="C40" s="19"/>
      <c r="D40" s="20" t="s">
        <v>203</v>
      </c>
      <c r="E40" s="21"/>
      <c r="F40" s="21"/>
      <c r="G40" s="21"/>
      <c r="H40" s="21"/>
      <c r="I40" s="21"/>
    </row>
    <row r="41" ht="24" customHeight="1" spans="1:9">
      <c r="A41" s="4" t="s">
        <v>102</v>
      </c>
      <c r="B41" s="4"/>
      <c r="C41" s="4"/>
      <c r="D41" s="4"/>
      <c r="E41" s="4" t="s">
        <v>325</v>
      </c>
      <c r="F41" s="9" t="s">
        <v>326</v>
      </c>
      <c r="G41" s="10"/>
      <c r="H41" s="9"/>
      <c r="I41" s="10"/>
    </row>
    <row r="42" ht="83.1" customHeight="1" spans="1:9">
      <c r="A42" s="4" t="s">
        <v>105</v>
      </c>
      <c r="B42" s="4"/>
      <c r="C42" s="14"/>
      <c r="D42" s="14"/>
      <c r="E42" s="14"/>
      <c r="F42" s="14"/>
      <c r="G42" s="14"/>
      <c r="H42" s="14"/>
      <c r="I42" s="14"/>
    </row>
    <row r="43" ht="30.9" customHeight="1" spans="1:9">
      <c r="A43" s="22" t="s">
        <v>106</v>
      </c>
      <c r="B43" s="22"/>
      <c r="C43" s="22"/>
      <c r="D43" s="22" t="s">
        <v>107</v>
      </c>
      <c r="E43" s="22"/>
      <c r="F43" s="22"/>
      <c r="G43" s="22" t="s">
        <v>108</v>
      </c>
      <c r="H43" s="22"/>
      <c r="I43" s="22"/>
    </row>
    <row r="44" s="1" customFormat="1" ht="38.1" customHeight="1" spans="1:9">
      <c r="A44" s="23" t="s">
        <v>327</v>
      </c>
      <c r="B44" s="23"/>
      <c r="C44" s="23"/>
      <c r="D44" s="23"/>
      <c r="E44" s="23"/>
      <c r="F44" s="23"/>
      <c r="G44" s="23"/>
      <c r="H44" s="23"/>
      <c r="I44" s="23"/>
    </row>
  </sheetData>
  <mergeCells count="35">
    <mergeCell ref="A2:I2"/>
    <mergeCell ref="B3:F3"/>
    <mergeCell ref="H3:I3"/>
    <mergeCell ref="B4:C4"/>
    <mergeCell ref="E4:F4"/>
    <mergeCell ref="H4:I4"/>
    <mergeCell ref="B5:D5"/>
    <mergeCell ref="E5:F5"/>
    <mergeCell ref="G5:I5"/>
    <mergeCell ref="C6:D6"/>
    <mergeCell ref="B11:E11"/>
    <mergeCell ref="F11:I11"/>
    <mergeCell ref="B12:E12"/>
    <mergeCell ref="F12:I12"/>
    <mergeCell ref="A41:D41"/>
    <mergeCell ref="F41:G41"/>
    <mergeCell ref="H41:I41"/>
    <mergeCell ref="A42:B42"/>
    <mergeCell ref="C42:I42"/>
    <mergeCell ref="A44:I44"/>
    <mergeCell ref="A11:A12"/>
    <mergeCell ref="A13:A40"/>
    <mergeCell ref="B14:B25"/>
    <mergeCell ref="B26:B37"/>
    <mergeCell ref="B38:B40"/>
    <mergeCell ref="C14:C16"/>
    <mergeCell ref="C17:C19"/>
    <mergeCell ref="C20:C22"/>
    <mergeCell ref="C23:C25"/>
    <mergeCell ref="C26:C28"/>
    <mergeCell ref="C29:C31"/>
    <mergeCell ref="C32:C34"/>
    <mergeCell ref="C35:C37"/>
    <mergeCell ref="C38:C40"/>
    <mergeCell ref="A6:B10"/>
  </mergeCells>
  <printOptions horizontalCentered="1"/>
  <pageMargins left="0.357638888888889" right="0.357638888888889" top="0.409027777777778" bottom="0.409027777777778" header="0.5" footer="0.5"/>
  <pageSetup paperSize="9" scale="9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K21"/>
  <sheetViews>
    <sheetView workbookViewId="0">
      <selection activeCell="H20" sqref="H20:I20"/>
    </sheetView>
  </sheetViews>
  <sheetFormatPr defaultColWidth="8.88333333333333" defaultRowHeight="13.5"/>
  <cols>
    <col min="1" max="1" width="15.775" customWidth="1"/>
    <col min="2" max="2" width="11.4416666666667" customWidth="1"/>
    <col min="3" max="3" width="10.8833333333333" customWidth="1"/>
    <col min="4" max="5" width="11.1083333333333" customWidth="1"/>
    <col min="6" max="6" width="11.1083333333333" style="193" customWidth="1"/>
    <col min="7" max="7" width="10.8833333333333" style="153" customWidth="1"/>
    <col min="9" max="9" width="13.4416666666667" customWidth="1"/>
  </cols>
  <sheetData>
    <row r="1" ht="18.9" customHeight="1" spans="1:1">
      <c r="A1" s="2" t="s">
        <v>0</v>
      </c>
    </row>
    <row r="2" ht="39" customHeight="1" spans="1:9">
      <c r="A2" s="3" t="s">
        <v>1</v>
      </c>
      <c r="B2" s="3"/>
      <c r="C2" s="3"/>
      <c r="D2" s="3"/>
      <c r="E2" s="3"/>
      <c r="F2" s="3"/>
      <c r="G2" s="3"/>
      <c r="H2" s="3"/>
      <c r="I2" s="3"/>
    </row>
    <row r="3" ht="171" customHeight="1" spans="1:9">
      <c r="A3" s="4" t="s">
        <v>2</v>
      </c>
      <c r="B3" s="4" t="s">
        <v>111</v>
      </c>
      <c r="C3" s="4"/>
      <c r="D3" s="4"/>
      <c r="E3" s="4"/>
      <c r="F3" s="4"/>
      <c r="G3" s="5" t="s">
        <v>4</v>
      </c>
      <c r="H3" s="182" t="s">
        <v>5</v>
      </c>
      <c r="I3" s="6"/>
    </row>
    <row r="4" ht="38.1" customHeight="1" spans="1:9">
      <c r="A4" s="4" t="s">
        <v>6</v>
      </c>
      <c r="B4" s="4">
        <f>H18+10</f>
        <v>100</v>
      </c>
      <c r="C4" s="4"/>
      <c r="D4" s="4" t="s">
        <v>7</v>
      </c>
      <c r="E4" s="183" t="s">
        <v>8</v>
      </c>
      <c r="F4" s="7"/>
      <c r="G4" s="4" t="s">
        <v>9</v>
      </c>
      <c r="H4" s="156" t="s">
        <v>10</v>
      </c>
      <c r="I4" s="156"/>
    </row>
    <row r="5" ht="36" customHeight="1" spans="1:9">
      <c r="A5" s="8" t="s">
        <v>11</v>
      </c>
      <c r="B5" s="4" t="s">
        <v>12</v>
      </c>
      <c r="C5" s="4"/>
      <c r="D5" s="4"/>
      <c r="E5" s="4" t="s">
        <v>13</v>
      </c>
      <c r="F5" s="4"/>
      <c r="G5" s="4" t="s">
        <v>12</v>
      </c>
      <c r="H5" s="4"/>
      <c r="I5" s="4"/>
    </row>
    <row r="6" ht="33" customHeight="1" spans="1:9">
      <c r="A6" s="4" t="s">
        <v>14</v>
      </c>
      <c r="B6" s="4"/>
      <c r="C6" s="4" t="s">
        <v>15</v>
      </c>
      <c r="D6" s="4"/>
      <c r="E6" s="157" t="s">
        <v>16</v>
      </c>
      <c r="F6" s="189" t="s">
        <v>17</v>
      </c>
      <c r="G6" s="11" t="s">
        <v>18</v>
      </c>
      <c r="H6" s="11" t="s">
        <v>19</v>
      </c>
      <c r="I6" s="4" t="s">
        <v>20</v>
      </c>
    </row>
    <row r="7" ht="24" customHeight="1" spans="1:9">
      <c r="A7" s="4"/>
      <c r="B7" s="4"/>
      <c r="C7" s="8" t="s">
        <v>21</v>
      </c>
      <c r="D7" s="4"/>
      <c r="E7" s="4">
        <f t="shared" ref="E7:G7" si="0">E8</f>
        <v>0</v>
      </c>
      <c r="F7" s="156">
        <f t="shared" si="0"/>
        <v>0.18</v>
      </c>
      <c r="G7" s="4">
        <f t="shared" si="0"/>
        <v>0.18</v>
      </c>
      <c r="H7" s="158">
        <f>G7/F7</f>
        <v>1</v>
      </c>
      <c r="I7" s="4" t="s">
        <v>22</v>
      </c>
    </row>
    <row r="8" ht="24" customHeight="1" spans="1:9">
      <c r="A8" s="4"/>
      <c r="B8" s="4"/>
      <c r="C8" s="8" t="s">
        <v>23</v>
      </c>
      <c r="D8" s="4"/>
      <c r="E8" s="4">
        <v>0</v>
      </c>
      <c r="F8" s="156">
        <v>0.18</v>
      </c>
      <c r="G8" s="4">
        <v>0.18</v>
      </c>
      <c r="H8" s="158">
        <f>G8/F8</f>
        <v>1</v>
      </c>
      <c r="I8" s="12" t="s">
        <v>24</v>
      </c>
    </row>
    <row r="9" ht="24" customHeight="1" spans="1:9">
      <c r="A9" s="4"/>
      <c r="B9" s="4"/>
      <c r="C9" s="4" t="s">
        <v>25</v>
      </c>
      <c r="D9" s="4"/>
      <c r="E9" s="4"/>
      <c r="F9" s="156"/>
      <c r="G9" s="12"/>
      <c r="H9" s="4"/>
      <c r="I9" s="12" t="s">
        <v>24</v>
      </c>
    </row>
    <row r="10" ht="24" customHeight="1" spans="1:9">
      <c r="A10" s="4"/>
      <c r="B10" s="4"/>
      <c r="C10" s="4" t="s">
        <v>26</v>
      </c>
      <c r="D10" s="4"/>
      <c r="E10" s="4"/>
      <c r="F10" s="156"/>
      <c r="G10" s="12"/>
      <c r="H10" s="4"/>
      <c r="I10" s="12" t="s">
        <v>24</v>
      </c>
    </row>
    <row r="11" ht="24" customHeight="1" spans="1:9">
      <c r="A11" s="11" t="s">
        <v>27</v>
      </c>
      <c r="B11" s="4" t="s">
        <v>28</v>
      </c>
      <c r="C11" s="4"/>
      <c r="D11" s="4"/>
      <c r="E11" s="4"/>
      <c r="F11" s="4" t="s">
        <v>29</v>
      </c>
      <c r="G11" s="4"/>
      <c r="H11" s="4"/>
      <c r="I11" s="4"/>
    </row>
    <row r="12" ht="57" customHeight="1" spans="1:9">
      <c r="A12" s="11"/>
      <c r="B12" s="194" t="s">
        <v>112</v>
      </c>
      <c r="C12" s="195"/>
      <c r="D12" s="195"/>
      <c r="E12" s="196"/>
      <c r="F12" s="9" t="s">
        <v>113</v>
      </c>
      <c r="G12" s="13"/>
      <c r="H12" s="13"/>
      <c r="I12" s="10"/>
    </row>
    <row r="13" ht="39" customHeight="1" spans="1:11">
      <c r="A13" s="15" t="s">
        <v>32</v>
      </c>
      <c r="B13" s="4" t="s">
        <v>33</v>
      </c>
      <c r="C13" s="4" t="s">
        <v>34</v>
      </c>
      <c r="D13" s="4" t="s">
        <v>35</v>
      </c>
      <c r="E13" s="11" t="s">
        <v>36</v>
      </c>
      <c r="F13" s="197" t="s">
        <v>37</v>
      </c>
      <c r="G13" s="164" t="s">
        <v>38</v>
      </c>
      <c r="H13" s="11" t="s">
        <v>6</v>
      </c>
      <c r="I13" s="189" t="s">
        <v>39</v>
      </c>
      <c r="K13" s="179"/>
    </row>
    <row r="14" ht="36" customHeight="1" spans="1:11">
      <c r="A14" s="15"/>
      <c r="B14" s="15" t="s">
        <v>40</v>
      </c>
      <c r="C14" s="14" t="s">
        <v>41</v>
      </c>
      <c r="D14" s="185" t="s">
        <v>114</v>
      </c>
      <c r="E14" s="198" t="s">
        <v>115</v>
      </c>
      <c r="F14" s="199" t="s">
        <v>116</v>
      </c>
      <c r="G14" s="14">
        <v>25</v>
      </c>
      <c r="H14" s="14">
        <v>25</v>
      </c>
      <c r="I14" s="190" t="s">
        <v>117</v>
      </c>
      <c r="K14" s="181"/>
    </row>
    <row r="15" ht="36" customHeight="1" spans="1:11">
      <c r="A15" s="15"/>
      <c r="B15" s="15"/>
      <c r="C15" s="14"/>
      <c r="D15" s="185" t="s">
        <v>118</v>
      </c>
      <c r="E15" s="200" t="s">
        <v>119</v>
      </c>
      <c r="F15" s="199" t="s">
        <v>120</v>
      </c>
      <c r="G15" s="14">
        <v>25</v>
      </c>
      <c r="H15" s="14">
        <v>25</v>
      </c>
      <c r="I15" s="190" t="s">
        <v>121</v>
      </c>
      <c r="K15" s="181"/>
    </row>
    <row r="16" ht="36" customHeight="1" spans="1:9">
      <c r="A16" s="14"/>
      <c r="B16" s="15" t="s">
        <v>86</v>
      </c>
      <c r="C16" s="15" t="s">
        <v>87</v>
      </c>
      <c r="D16" s="200" t="s">
        <v>122</v>
      </c>
      <c r="E16" s="200" t="s">
        <v>123</v>
      </c>
      <c r="F16" s="199">
        <v>0.95</v>
      </c>
      <c r="G16" s="14">
        <v>30</v>
      </c>
      <c r="H16" s="14">
        <v>30</v>
      </c>
      <c r="I16" s="190" t="s">
        <v>124</v>
      </c>
    </row>
    <row r="17" ht="36" customHeight="1" spans="1:9">
      <c r="A17" s="14"/>
      <c r="B17" s="15" t="s">
        <v>98</v>
      </c>
      <c r="C17" s="15" t="s">
        <v>99</v>
      </c>
      <c r="D17" s="201" t="s">
        <v>125</v>
      </c>
      <c r="E17" s="200" t="s">
        <v>126</v>
      </c>
      <c r="F17" s="199">
        <v>0.98</v>
      </c>
      <c r="G17" s="14">
        <v>10</v>
      </c>
      <c r="H17" s="14">
        <v>10</v>
      </c>
      <c r="I17" s="190" t="s">
        <v>127</v>
      </c>
    </row>
    <row r="18" ht="24" customHeight="1" spans="1:9">
      <c r="A18" s="4" t="s">
        <v>102</v>
      </c>
      <c r="B18" s="4"/>
      <c r="C18" s="4"/>
      <c r="D18" s="4"/>
      <c r="E18" s="4" t="s">
        <v>103</v>
      </c>
      <c r="F18" s="9" t="s">
        <v>104</v>
      </c>
      <c r="G18" s="10"/>
      <c r="H18" s="4">
        <f>SUM(H14:H17)</f>
        <v>90</v>
      </c>
      <c r="I18" s="8"/>
    </row>
    <row r="19" ht="83.1" customHeight="1" spans="1:9">
      <c r="A19" s="4" t="s">
        <v>105</v>
      </c>
      <c r="B19" s="4"/>
      <c r="C19" s="14"/>
      <c r="D19" s="14"/>
      <c r="E19" s="14"/>
      <c r="F19" s="14"/>
      <c r="G19" s="14"/>
      <c r="H19" s="14"/>
      <c r="I19" s="14"/>
    </row>
    <row r="20" ht="30.9" customHeight="1" spans="1:9">
      <c r="A20" s="172" t="s">
        <v>106</v>
      </c>
      <c r="B20" s="173" t="s">
        <v>10</v>
      </c>
      <c r="C20" s="174"/>
      <c r="D20" s="172" t="s">
        <v>107</v>
      </c>
      <c r="E20" s="173">
        <v>13388733003</v>
      </c>
      <c r="F20" s="174"/>
      <c r="G20" s="5" t="s">
        <v>108</v>
      </c>
      <c r="H20" s="175">
        <v>44992</v>
      </c>
      <c r="I20" s="174"/>
    </row>
    <row r="21" s="152" customFormat="1" ht="148.2" customHeight="1" spans="1:9">
      <c r="A21" s="176" t="s">
        <v>109</v>
      </c>
      <c r="B21" s="177" t="s">
        <v>110</v>
      </c>
      <c r="C21" s="177"/>
      <c r="D21" s="177"/>
      <c r="E21" s="177"/>
      <c r="F21" s="177"/>
      <c r="G21" s="178"/>
      <c r="H21" s="177"/>
      <c r="I21" s="177"/>
    </row>
  </sheetData>
  <mergeCells count="29">
    <mergeCell ref="A2:I2"/>
    <mergeCell ref="B3:F3"/>
    <mergeCell ref="H3:I3"/>
    <mergeCell ref="B4:C4"/>
    <mergeCell ref="E4:F4"/>
    <mergeCell ref="H4:I4"/>
    <mergeCell ref="B5:D5"/>
    <mergeCell ref="E5:F5"/>
    <mergeCell ref="G5:I5"/>
    <mergeCell ref="C6:D6"/>
    <mergeCell ref="C9:D9"/>
    <mergeCell ref="C10:D10"/>
    <mergeCell ref="B11:E11"/>
    <mergeCell ref="F11:I11"/>
    <mergeCell ref="B12:E12"/>
    <mergeCell ref="F12:I12"/>
    <mergeCell ref="A18:D18"/>
    <mergeCell ref="F18:G18"/>
    <mergeCell ref="A19:B19"/>
    <mergeCell ref="C19:I19"/>
    <mergeCell ref="B20:C20"/>
    <mergeCell ref="E20:F20"/>
    <mergeCell ref="H20:I20"/>
    <mergeCell ref="B21:I21"/>
    <mergeCell ref="A11:A12"/>
    <mergeCell ref="A13:A17"/>
    <mergeCell ref="B14:B15"/>
    <mergeCell ref="C14:C15"/>
    <mergeCell ref="A6:B10"/>
  </mergeCells>
  <printOptions horizontalCentered="1"/>
  <pageMargins left="0.357638888888889" right="0.357638888888889" top="0.409027777777778" bottom="0.409027777777778" header="0.5" footer="0.5"/>
  <pageSetup paperSize="9" scale="90"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K25"/>
  <sheetViews>
    <sheetView workbookViewId="0">
      <selection activeCell="B3" sqref="B3:F3"/>
    </sheetView>
  </sheetViews>
  <sheetFormatPr defaultColWidth="8.88333333333333" defaultRowHeight="13.5"/>
  <cols>
    <col min="1" max="1" width="15.775" customWidth="1"/>
    <col min="2" max="2" width="11.4416666666667" customWidth="1"/>
    <col min="3" max="3" width="10.8833333333333" customWidth="1"/>
    <col min="4" max="6" width="11.1083333333333" customWidth="1"/>
    <col min="7" max="7" width="10.8833333333333" style="153" customWidth="1"/>
    <col min="9" max="9" width="13.4416666666667" customWidth="1"/>
    <col min="10" max="10" width="24.775" customWidth="1"/>
  </cols>
  <sheetData>
    <row r="1" ht="18.9" customHeight="1" spans="1:1">
      <c r="A1" s="2" t="s">
        <v>0</v>
      </c>
    </row>
    <row r="2" ht="39" customHeight="1" spans="1:9">
      <c r="A2" s="3" t="s">
        <v>1</v>
      </c>
      <c r="B2" s="3"/>
      <c r="C2" s="3"/>
      <c r="D2" s="3"/>
      <c r="E2" s="3"/>
      <c r="F2" s="3"/>
      <c r="G2" s="3"/>
      <c r="H2" s="3"/>
      <c r="I2" s="3"/>
    </row>
    <row r="3" ht="171" customHeight="1" spans="1:9">
      <c r="A3" s="4" t="s">
        <v>2</v>
      </c>
      <c r="B3" s="4" t="s">
        <v>128</v>
      </c>
      <c r="C3" s="4"/>
      <c r="D3" s="4"/>
      <c r="E3" s="4"/>
      <c r="F3" s="4"/>
      <c r="G3" s="5" t="s">
        <v>4</v>
      </c>
      <c r="H3" s="182" t="s">
        <v>5</v>
      </c>
      <c r="I3" s="6"/>
    </row>
    <row r="4" ht="38.1" customHeight="1" spans="1:9">
      <c r="A4" s="4" t="s">
        <v>6</v>
      </c>
      <c r="B4" s="4">
        <f>H22+10</f>
        <v>99.52</v>
      </c>
      <c r="C4" s="4"/>
      <c r="D4" s="4" t="s">
        <v>7</v>
      </c>
      <c r="E4" s="183" t="s">
        <v>8</v>
      </c>
      <c r="F4" s="7"/>
      <c r="G4" s="4" t="s">
        <v>9</v>
      </c>
      <c r="H4" s="156" t="s">
        <v>10</v>
      </c>
      <c r="I4" s="156"/>
    </row>
    <row r="5" ht="36" customHeight="1" spans="1:9">
      <c r="A5" s="8" t="s">
        <v>11</v>
      </c>
      <c r="B5" s="4" t="s">
        <v>12</v>
      </c>
      <c r="C5" s="4"/>
      <c r="D5" s="4"/>
      <c r="E5" s="4" t="s">
        <v>13</v>
      </c>
      <c r="F5" s="4"/>
      <c r="G5" s="4" t="s">
        <v>12</v>
      </c>
      <c r="H5" s="4"/>
      <c r="I5" s="4"/>
    </row>
    <row r="6" ht="33" customHeight="1" spans="1:9">
      <c r="A6" s="4" t="s">
        <v>14</v>
      </c>
      <c r="B6" s="4"/>
      <c r="C6" s="4" t="s">
        <v>15</v>
      </c>
      <c r="D6" s="4"/>
      <c r="E6" s="157" t="s">
        <v>16</v>
      </c>
      <c r="F6" s="11" t="s">
        <v>17</v>
      </c>
      <c r="G6" s="11" t="s">
        <v>18</v>
      </c>
      <c r="H6" s="11" t="s">
        <v>19</v>
      </c>
      <c r="I6" s="4" t="s">
        <v>20</v>
      </c>
    </row>
    <row r="7" ht="24" customHeight="1" spans="1:9">
      <c r="A7" s="4"/>
      <c r="B7" s="4"/>
      <c r="C7" s="8" t="s">
        <v>21</v>
      </c>
      <c r="D7" s="4"/>
      <c r="E7" s="4">
        <f t="shared" ref="E7:G7" si="0">E8</f>
        <v>0</v>
      </c>
      <c r="F7" s="4">
        <f t="shared" si="0"/>
        <v>3.06</v>
      </c>
      <c r="G7" s="4">
        <f t="shared" si="0"/>
        <v>3.06</v>
      </c>
      <c r="H7" s="158">
        <f>G7/F7</f>
        <v>1</v>
      </c>
      <c r="I7" s="4" t="s">
        <v>22</v>
      </c>
    </row>
    <row r="8" ht="24" customHeight="1" spans="1:9">
      <c r="A8" s="4"/>
      <c r="B8" s="4"/>
      <c r="C8" s="8" t="s">
        <v>23</v>
      </c>
      <c r="D8" s="4"/>
      <c r="E8" s="4">
        <v>0</v>
      </c>
      <c r="F8" s="4">
        <v>3.06</v>
      </c>
      <c r="G8" s="4">
        <v>3.06</v>
      </c>
      <c r="H8" s="158">
        <f>G8/F8</f>
        <v>1</v>
      </c>
      <c r="I8" s="12" t="s">
        <v>24</v>
      </c>
    </row>
    <row r="9" ht="24" customHeight="1" spans="1:9">
      <c r="A9" s="4"/>
      <c r="B9" s="4"/>
      <c r="C9" s="4" t="s">
        <v>25</v>
      </c>
      <c r="D9" s="4"/>
      <c r="E9" s="4"/>
      <c r="F9" s="4"/>
      <c r="G9" s="12"/>
      <c r="H9" s="4"/>
      <c r="I9" s="12" t="s">
        <v>24</v>
      </c>
    </row>
    <row r="10" ht="24" customHeight="1" spans="1:9">
      <c r="A10" s="4"/>
      <c r="B10" s="4"/>
      <c r="C10" s="4" t="s">
        <v>26</v>
      </c>
      <c r="D10" s="4"/>
      <c r="E10" s="4"/>
      <c r="F10" s="4"/>
      <c r="G10" s="12"/>
      <c r="H10" s="4"/>
      <c r="I10" s="12" t="s">
        <v>24</v>
      </c>
    </row>
    <row r="11" ht="24" customHeight="1" spans="1:9">
      <c r="A11" s="11" t="s">
        <v>27</v>
      </c>
      <c r="B11" s="4" t="s">
        <v>28</v>
      </c>
      <c r="C11" s="4"/>
      <c r="D11" s="4"/>
      <c r="E11" s="4"/>
      <c r="F11" s="4" t="s">
        <v>29</v>
      </c>
      <c r="G11" s="4"/>
      <c r="H11" s="4"/>
      <c r="I11" s="4"/>
    </row>
    <row r="12" ht="57" customHeight="1" spans="1:9">
      <c r="A12" s="11"/>
      <c r="B12" s="159" t="s">
        <v>129</v>
      </c>
      <c r="C12" s="160"/>
      <c r="D12" s="160"/>
      <c r="E12" s="161"/>
      <c r="F12" s="162" t="s">
        <v>130</v>
      </c>
      <c r="G12" s="13"/>
      <c r="H12" s="13"/>
      <c r="I12" s="10"/>
    </row>
    <row r="13" ht="39" customHeight="1" spans="1:11">
      <c r="A13" s="15" t="s">
        <v>32</v>
      </c>
      <c r="B13" s="4" t="s">
        <v>33</v>
      </c>
      <c r="C13" s="4" t="s">
        <v>34</v>
      </c>
      <c r="D13" s="4" t="s">
        <v>35</v>
      </c>
      <c r="E13" s="11" t="s">
        <v>36</v>
      </c>
      <c r="F13" s="184" t="s">
        <v>37</v>
      </c>
      <c r="G13" s="164" t="s">
        <v>38</v>
      </c>
      <c r="H13" s="11" t="s">
        <v>6</v>
      </c>
      <c r="I13" s="189" t="s">
        <v>39</v>
      </c>
      <c r="J13" s="179"/>
      <c r="K13" s="179"/>
    </row>
    <row r="14" ht="36" customHeight="1" spans="1:11">
      <c r="A14" s="15"/>
      <c r="B14" s="19" t="s">
        <v>40</v>
      </c>
      <c r="C14" s="14" t="s">
        <v>41</v>
      </c>
      <c r="D14" s="185" t="s">
        <v>131</v>
      </c>
      <c r="E14" s="185" t="s">
        <v>132</v>
      </c>
      <c r="F14" s="185" t="s">
        <v>133</v>
      </c>
      <c r="G14" s="11">
        <v>9</v>
      </c>
      <c r="H14" s="11">
        <v>9</v>
      </c>
      <c r="I14" s="190" t="s">
        <v>134</v>
      </c>
      <c r="J14" s="191"/>
      <c r="K14" s="181"/>
    </row>
    <row r="15" ht="36" customHeight="1" spans="1:11">
      <c r="A15" s="15"/>
      <c r="B15" s="168"/>
      <c r="C15" s="14"/>
      <c r="D15" s="185" t="s">
        <v>135</v>
      </c>
      <c r="E15" s="185" t="s">
        <v>136</v>
      </c>
      <c r="F15" s="185" t="s">
        <v>137</v>
      </c>
      <c r="G15" s="11">
        <v>8</v>
      </c>
      <c r="H15" s="11">
        <v>8</v>
      </c>
      <c r="I15" s="190" t="s">
        <v>138</v>
      </c>
      <c r="K15" s="181"/>
    </row>
    <row r="16" ht="36" customHeight="1" spans="1:11">
      <c r="A16" s="15"/>
      <c r="B16" s="168"/>
      <c r="C16" s="14"/>
      <c r="D16" s="185" t="s">
        <v>139</v>
      </c>
      <c r="E16" s="185" t="s">
        <v>140</v>
      </c>
      <c r="F16" s="185" t="s">
        <v>141</v>
      </c>
      <c r="G16" s="11">
        <v>8</v>
      </c>
      <c r="H16" s="11">
        <v>8</v>
      </c>
      <c r="I16" s="190" t="s">
        <v>142</v>
      </c>
      <c r="K16" s="181"/>
    </row>
    <row r="17" ht="36" customHeight="1" spans="1:11">
      <c r="A17" s="15"/>
      <c r="B17" s="168"/>
      <c r="C17" s="14" t="s">
        <v>66</v>
      </c>
      <c r="D17" s="185" t="s">
        <v>143</v>
      </c>
      <c r="E17" s="185" t="s">
        <v>144</v>
      </c>
      <c r="F17" s="185" t="s">
        <v>144</v>
      </c>
      <c r="G17" s="11">
        <v>9</v>
      </c>
      <c r="H17" s="11">
        <v>9</v>
      </c>
      <c r="I17" s="190" t="s">
        <v>145</v>
      </c>
      <c r="K17" s="181"/>
    </row>
    <row r="18" ht="55.5" customHeight="1" spans="1:11">
      <c r="A18" s="15"/>
      <c r="B18" s="168"/>
      <c r="C18" s="14" t="s">
        <v>81</v>
      </c>
      <c r="D18" s="185" t="s">
        <v>146</v>
      </c>
      <c r="E18" s="185" t="s">
        <v>147</v>
      </c>
      <c r="F18" s="185" t="s">
        <v>148</v>
      </c>
      <c r="G18" s="11">
        <v>8</v>
      </c>
      <c r="H18" s="11">
        <v>8</v>
      </c>
      <c r="I18" s="190" t="s">
        <v>149</v>
      </c>
      <c r="K18" s="181"/>
    </row>
    <row r="19" ht="36" customHeight="1" spans="1:11">
      <c r="A19" s="15"/>
      <c r="B19" s="168"/>
      <c r="C19" s="14"/>
      <c r="D19" s="185" t="s">
        <v>150</v>
      </c>
      <c r="E19" s="185" t="s">
        <v>151</v>
      </c>
      <c r="F19" s="185" t="s">
        <v>152</v>
      </c>
      <c r="G19" s="11">
        <v>8</v>
      </c>
      <c r="H19" s="11">
        <v>8</v>
      </c>
      <c r="I19" s="190" t="s">
        <v>153</v>
      </c>
      <c r="K19" s="181"/>
    </row>
    <row r="20" ht="45.75" customHeight="1" spans="1:9">
      <c r="A20" s="14"/>
      <c r="B20" s="15" t="s">
        <v>86</v>
      </c>
      <c r="C20" s="15" t="s">
        <v>154</v>
      </c>
      <c r="D20" s="185" t="s">
        <v>155</v>
      </c>
      <c r="E20" s="185" t="s">
        <v>74</v>
      </c>
      <c r="F20" s="186">
        <v>1.0163</v>
      </c>
      <c r="G20" s="14">
        <v>30</v>
      </c>
      <c r="H20" s="14">
        <v>29.52</v>
      </c>
      <c r="I20" s="190" t="s">
        <v>156</v>
      </c>
    </row>
    <row r="21" ht="36" customHeight="1" spans="1:9">
      <c r="A21" s="14"/>
      <c r="B21" s="15" t="s">
        <v>98</v>
      </c>
      <c r="C21" s="15" t="s">
        <v>99</v>
      </c>
      <c r="D21" s="185" t="s">
        <v>157</v>
      </c>
      <c r="E21" s="185" t="s">
        <v>68</v>
      </c>
      <c r="F21" s="186">
        <v>0.95</v>
      </c>
      <c r="G21" s="14">
        <v>10</v>
      </c>
      <c r="H21" s="14">
        <v>10</v>
      </c>
      <c r="I21" s="190" t="s">
        <v>158</v>
      </c>
    </row>
    <row r="22" ht="24" customHeight="1" spans="1:9">
      <c r="A22" s="4" t="s">
        <v>102</v>
      </c>
      <c r="B22" s="4"/>
      <c r="C22" s="4"/>
      <c r="D22" s="4"/>
      <c r="E22" s="4" t="s">
        <v>103</v>
      </c>
      <c r="F22" s="9" t="s">
        <v>104</v>
      </c>
      <c r="G22" s="10"/>
      <c r="H22" s="4">
        <f>SUM(H14:H21)</f>
        <v>89.52</v>
      </c>
      <c r="I22" s="8"/>
    </row>
    <row r="23" ht="83.1" customHeight="1" spans="1:9">
      <c r="A23" s="4" t="s">
        <v>105</v>
      </c>
      <c r="B23" s="4"/>
      <c r="C23" s="187" t="s">
        <v>159</v>
      </c>
      <c r="D23" s="188"/>
      <c r="E23" s="188"/>
      <c r="F23" s="188"/>
      <c r="G23" s="188"/>
      <c r="H23" s="188"/>
      <c r="I23" s="192"/>
    </row>
    <row r="24" ht="30.9" customHeight="1" spans="1:9">
      <c r="A24" s="172" t="s">
        <v>106</v>
      </c>
      <c r="B24" s="173" t="s">
        <v>10</v>
      </c>
      <c r="C24" s="174"/>
      <c r="D24" s="172" t="s">
        <v>107</v>
      </c>
      <c r="E24" s="173">
        <v>13388733003</v>
      </c>
      <c r="F24" s="174"/>
      <c r="G24" s="5" t="s">
        <v>108</v>
      </c>
      <c r="H24" s="175">
        <v>44992</v>
      </c>
      <c r="I24" s="174"/>
    </row>
    <row r="25" s="152" customFormat="1" ht="148.2" customHeight="1" spans="1:9">
      <c r="A25" s="176" t="s">
        <v>109</v>
      </c>
      <c r="B25" s="177" t="s">
        <v>110</v>
      </c>
      <c r="C25" s="177"/>
      <c r="D25" s="177"/>
      <c r="E25" s="177"/>
      <c r="F25" s="177"/>
      <c r="G25" s="178"/>
      <c r="H25" s="177"/>
      <c r="I25" s="177"/>
    </row>
  </sheetData>
  <mergeCells count="30">
    <mergeCell ref="A2:I2"/>
    <mergeCell ref="B3:F3"/>
    <mergeCell ref="H3:I3"/>
    <mergeCell ref="B4:C4"/>
    <mergeCell ref="E4:F4"/>
    <mergeCell ref="H4:I4"/>
    <mergeCell ref="B5:D5"/>
    <mergeCell ref="E5:F5"/>
    <mergeCell ref="G5:I5"/>
    <mergeCell ref="C6:D6"/>
    <mergeCell ref="C9:D9"/>
    <mergeCell ref="C10:D10"/>
    <mergeCell ref="B11:E11"/>
    <mergeCell ref="F11:I11"/>
    <mergeCell ref="B12:E12"/>
    <mergeCell ref="F12:I12"/>
    <mergeCell ref="A22:D22"/>
    <mergeCell ref="F22:G22"/>
    <mergeCell ref="A23:B23"/>
    <mergeCell ref="C23:I23"/>
    <mergeCell ref="B24:C24"/>
    <mergeCell ref="E24:F24"/>
    <mergeCell ref="H24:I24"/>
    <mergeCell ref="B25:I25"/>
    <mergeCell ref="A11:A12"/>
    <mergeCell ref="A13:A21"/>
    <mergeCell ref="B14:B19"/>
    <mergeCell ref="C14:C16"/>
    <mergeCell ref="C18:C19"/>
    <mergeCell ref="A6:B10"/>
  </mergeCells>
  <printOptions horizontalCentered="1"/>
  <pageMargins left="0.357638888888889" right="0.357638888888889" top="0.409027777777778" bottom="0.409027777777778" header="0.5" footer="0.5"/>
  <pageSetup paperSize="9" scale="90"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K29"/>
  <sheetViews>
    <sheetView topLeftCell="A22" workbookViewId="0">
      <selection activeCell="L3" sqref="L3"/>
    </sheetView>
  </sheetViews>
  <sheetFormatPr defaultColWidth="8.88333333333333" defaultRowHeight="13.5"/>
  <cols>
    <col min="1" max="1" width="15.775" customWidth="1"/>
    <col min="2" max="2" width="11.4416666666667" customWidth="1"/>
    <col min="3" max="3" width="10.8833333333333" customWidth="1"/>
    <col min="4" max="6" width="11.1083333333333" customWidth="1"/>
    <col min="7" max="7" width="10.8833333333333" style="153" customWidth="1"/>
    <col min="9" max="9" width="13.4416666666667" customWidth="1"/>
  </cols>
  <sheetData>
    <row r="1" ht="18.9" customHeight="1" spans="1:1">
      <c r="A1" s="2" t="s">
        <v>0</v>
      </c>
    </row>
    <row r="2" ht="39" customHeight="1" spans="1:9">
      <c r="A2" s="3" t="s">
        <v>1</v>
      </c>
      <c r="B2" s="3"/>
      <c r="C2" s="3"/>
      <c r="D2" s="3"/>
      <c r="E2" s="3"/>
      <c r="F2" s="3"/>
      <c r="G2" s="3"/>
      <c r="H2" s="3"/>
      <c r="I2" s="3"/>
    </row>
    <row r="3" ht="171" customHeight="1" spans="1:9">
      <c r="A3" s="4" t="s">
        <v>2</v>
      </c>
      <c r="B3" s="4" t="s">
        <v>160</v>
      </c>
      <c r="C3" s="4"/>
      <c r="D3" s="4"/>
      <c r="E3" s="4"/>
      <c r="F3" s="4"/>
      <c r="G3" s="5" t="s">
        <v>4</v>
      </c>
      <c r="H3" s="154" t="s">
        <v>161</v>
      </c>
      <c r="I3" s="6"/>
    </row>
    <row r="4" ht="38.1" customHeight="1" spans="1:9">
      <c r="A4" s="4" t="s">
        <v>6</v>
      </c>
      <c r="B4" s="4"/>
      <c r="C4" s="4"/>
      <c r="D4" s="4" t="s">
        <v>7</v>
      </c>
      <c r="E4" s="155" t="s">
        <v>162</v>
      </c>
      <c r="F4" s="7"/>
      <c r="G4" s="4" t="s">
        <v>9</v>
      </c>
      <c r="H4" s="156" t="s">
        <v>10</v>
      </c>
      <c r="I4" s="156"/>
    </row>
    <row r="5" ht="36" customHeight="1" spans="1:9">
      <c r="A5" s="8" t="s">
        <v>11</v>
      </c>
      <c r="B5" s="4" t="s">
        <v>12</v>
      </c>
      <c r="C5" s="4"/>
      <c r="D5" s="4"/>
      <c r="E5" s="4" t="s">
        <v>13</v>
      </c>
      <c r="F5" s="4"/>
      <c r="G5" s="4" t="s">
        <v>12</v>
      </c>
      <c r="H5" s="4"/>
      <c r="I5" s="4"/>
    </row>
    <row r="6" ht="33" customHeight="1" spans="1:9">
      <c r="A6" s="4" t="s">
        <v>14</v>
      </c>
      <c r="B6" s="4"/>
      <c r="C6" s="4" t="s">
        <v>15</v>
      </c>
      <c r="D6" s="4"/>
      <c r="E6" s="157" t="s">
        <v>16</v>
      </c>
      <c r="F6" s="11" t="s">
        <v>17</v>
      </c>
      <c r="G6" s="11" t="s">
        <v>18</v>
      </c>
      <c r="H6" s="11" t="s">
        <v>19</v>
      </c>
      <c r="I6" s="4" t="s">
        <v>20</v>
      </c>
    </row>
    <row r="7" ht="24" customHeight="1" spans="1:9">
      <c r="A7" s="4"/>
      <c r="B7" s="4"/>
      <c r="C7" s="8" t="s">
        <v>21</v>
      </c>
      <c r="D7" s="4"/>
      <c r="E7" s="4">
        <f t="shared" ref="E7:G7" si="0">E8</f>
        <v>0</v>
      </c>
      <c r="F7" s="4">
        <f t="shared" si="0"/>
        <v>19.2</v>
      </c>
      <c r="G7" s="4">
        <f t="shared" si="0"/>
        <v>19.2</v>
      </c>
      <c r="H7" s="158">
        <f>G7/F7</f>
        <v>1</v>
      </c>
      <c r="I7" s="4" t="s">
        <v>22</v>
      </c>
    </row>
    <row r="8" ht="24" customHeight="1" spans="1:9">
      <c r="A8" s="4"/>
      <c r="B8" s="4"/>
      <c r="C8" s="8" t="s">
        <v>23</v>
      </c>
      <c r="D8" s="4"/>
      <c r="E8" s="4">
        <v>0</v>
      </c>
      <c r="F8" s="4">
        <v>19.2</v>
      </c>
      <c r="G8" s="4">
        <v>19.2</v>
      </c>
      <c r="H8" s="158">
        <f>G8/F8</f>
        <v>1</v>
      </c>
      <c r="I8" s="12" t="s">
        <v>24</v>
      </c>
    </row>
    <row r="9" ht="24" customHeight="1" spans="1:9">
      <c r="A9" s="4"/>
      <c r="B9" s="4"/>
      <c r="C9" s="4" t="s">
        <v>25</v>
      </c>
      <c r="D9" s="4"/>
      <c r="E9" s="4"/>
      <c r="F9" s="4"/>
      <c r="G9" s="12"/>
      <c r="H9" s="4"/>
      <c r="I9" s="12" t="s">
        <v>24</v>
      </c>
    </row>
    <row r="10" ht="24" customHeight="1" spans="1:9">
      <c r="A10" s="4"/>
      <c r="B10" s="4"/>
      <c r="C10" s="4" t="s">
        <v>26</v>
      </c>
      <c r="D10" s="4"/>
      <c r="E10" s="4"/>
      <c r="F10" s="4"/>
      <c r="G10" s="12"/>
      <c r="H10" s="4"/>
      <c r="I10" s="12" t="s">
        <v>24</v>
      </c>
    </row>
    <row r="11" ht="24" customHeight="1" spans="1:9">
      <c r="A11" s="11" t="s">
        <v>27</v>
      </c>
      <c r="B11" s="4" t="s">
        <v>28</v>
      </c>
      <c r="C11" s="4"/>
      <c r="D11" s="4"/>
      <c r="E11" s="4"/>
      <c r="F11" s="4" t="s">
        <v>29</v>
      </c>
      <c r="G11" s="4"/>
      <c r="H11" s="4"/>
      <c r="I11" s="4"/>
    </row>
    <row r="12" ht="66.9" customHeight="1" spans="1:9">
      <c r="A12" s="11"/>
      <c r="B12" s="159" t="s">
        <v>163</v>
      </c>
      <c r="C12" s="160"/>
      <c r="D12" s="160"/>
      <c r="E12" s="161"/>
      <c r="F12" s="162" t="s">
        <v>164</v>
      </c>
      <c r="G12" s="13"/>
      <c r="H12" s="13"/>
      <c r="I12" s="10"/>
    </row>
    <row r="13" ht="39" customHeight="1" spans="1:11">
      <c r="A13" s="15" t="s">
        <v>32</v>
      </c>
      <c r="B13" s="4" t="s">
        <v>33</v>
      </c>
      <c r="C13" s="4" t="s">
        <v>34</v>
      </c>
      <c r="D13" s="4" t="s">
        <v>35</v>
      </c>
      <c r="E13" s="11" t="s">
        <v>36</v>
      </c>
      <c r="F13" s="163" t="s">
        <v>37</v>
      </c>
      <c r="G13" s="164" t="s">
        <v>38</v>
      </c>
      <c r="H13" s="11" t="s">
        <v>6</v>
      </c>
      <c r="I13" s="11" t="s">
        <v>39</v>
      </c>
      <c r="K13" s="179"/>
    </row>
    <row r="14" ht="36" customHeight="1" spans="1:11">
      <c r="A14" s="15"/>
      <c r="B14" s="19" t="s">
        <v>40</v>
      </c>
      <c r="C14" s="14" t="s">
        <v>41</v>
      </c>
      <c r="D14" s="165" t="s">
        <v>165</v>
      </c>
      <c r="E14" s="166" t="s">
        <v>166</v>
      </c>
      <c r="F14" s="167"/>
      <c r="G14" s="11">
        <v>5</v>
      </c>
      <c r="H14" s="11"/>
      <c r="I14" s="180"/>
      <c r="K14" s="181"/>
    </row>
    <row r="15" ht="36" customHeight="1" spans="1:11">
      <c r="A15" s="15"/>
      <c r="B15" s="168"/>
      <c r="C15" s="14"/>
      <c r="D15" s="165" t="s">
        <v>167</v>
      </c>
      <c r="E15" s="166" t="s">
        <v>168</v>
      </c>
      <c r="F15" s="167"/>
      <c r="G15" s="11">
        <v>5</v>
      </c>
      <c r="H15" s="11"/>
      <c r="I15" s="180"/>
      <c r="K15" s="181"/>
    </row>
    <row r="16" ht="36" customHeight="1" spans="1:11">
      <c r="A16" s="15"/>
      <c r="B16" s="168"/>
      <c r="C16" s="14"/>
      <c r="D16" s="165" t="s">
        <v>169</v>
      </c>
      <c r="E16" s="166" t="s">
        <v>170</v>
      </c>
      <c r="F16" s="167"/>
      <c r="G16" s="11">
        <v>5</v>
      </c>
      <c r="H16" s="11"/>
      <c r="I16" s="180"/>
      <c r="K16" s="181"/>
    </row>
    <row r="17" ht="36" customHeight="1" spans="1:11">
      <c r="A17" s="15"/>
      <c r="B17" s="168"/>
      <c r="C17" s="18" t="s">
        <v>66</v>
      </c>
      <c r="D17" s="165" t="s">
        <v>171</v>
      </c>
      <c r="E17" s="166" t="s">
        <v>172</v>
      </c>
      <c r="F17" s="167"/>
      <c r="G17" s="11">
        <v>5</v>
      </c>
      <c r="H17" s="11"/>
      <c r="I17" s="180"/>
      <c r="K17" s="181"/>
    </row>
    <row r="18" ht="36" customHeight="1" spans="1:11">
      <c r="A18" s="15"/>
      <c r="B18" s="168"/>
      <c r="C18" s="169"/>
      <c r="D18" s="165" t="s">
        <v>173</v>
      </c>
      <c r="E18" s="166" t="s">
        <v>68</v>
      </c>
      <c r="F18" s="167"/>
      <c r="G18" s="11">
        <v>5</v>
      </c>
      <c r="H18" s="11"/>
      <c r="I18" s="180"/>
      <c r="K18" s="181"/>
    </row>
    <row r="19" ht="36" customHeight="1" spans="1:11">
      <c r="A19" s="15"/>
      <c r="B19" s="168"/>
      <c r="C19" s="170" t="s">
        <v>72</v>
      </c>
      <c r="D19" s="165" t="s">
        <v>174</v>
      </c>
      <c r="E19" s="166" t="s">
        <v>68</v>
      </c>
      <c r="F19" s="167"/>
      <c r="G19" s="11">
        <v>5</v>
      </c>
      <c r="H19" s="11"/>
      <c r="I19" s="180"/>
      <c r="K19" s="181"/>
    </row>
    <row r="20" ht="36" customHeight="1" spans="1:11">
      <c r="A20" s="15"/>
      <c r="B20" s="168"/>
      <c r="C20" s="170"/>
      <c r="D20" s="165" t="s">
        <v>175</v>
      </c>
      <c r="E20" s="166" t="s">
        <v>176</v>
      </c>
      <c r="F20" s="167"/>
      <c r="G20" s="11">
        <v>5</v>
      </c>
      <c r="H20" s="11"/>
      <c r="I20" s="180"/>
      <c r="K20" s="181"/>
    </row>
    <row r="21" ht="36" customHeight="1" spans="1:11">
      <c r="A21" s="15"/>
      <c r="B21" s="168"/>
      <c r="C21" s="169"/>
      <c r="D21" s="165" t="s">
        <v>177</v>
      </c>
      <c r="E21" s="166" t="s">
        <v>178</v>
      </c>
      <c r="F21" s="167"/>
      <c r="G21" s="11">
        <v>5</v>
      </c>
      <c r="H21" s="11"/>
      <c r="I21" s="180"/>
      <c r="K21" s="181"/>
    </row>
    <row r="22" ht="36" customHeight="1" spans="1:11">
      <c r="A22" s="15"/>
      <c r="B22" s="168"/>
      <c r="C22" s="14" t="s">
        <v>81</v>
      </c>
      <c r="D22" s="165" t="s">
        <v>179</v>
      </c>
      <c r="E22" s="166" t="s">
        <v>180</v>
      </c>
      <c r="F22" s="167"/>
      <c r="G22" s="11">
        <v>5</v>
      </c>
      <c r="H22" s="11"/>
      <c r="I22" s="180"/>
      <c r="K22" s="181"/>
    </row>
    <row r="23" ht="36" customHeight="1" spans="1:11">
      <c r="A23" s="15"/>
      <c r="B23" s="168"/>
      <c r="C23" s="14"/>
      <c r="D23" s="165" t="s">
        <v>181</v>
      </c>
      <c r="E23" s="166" t="s">
        <v>147</v>
      </c>
      <c r="F23" s="167"/>
      <c r="G23" s="11">
        <v>5</v>
      </c>
      <c r="H23" s="11"/>
      <c r="I23" s="180"/>
      <c r="K23" s="181"/>
    </row>
    <row r="24" ht="36" customHeight="1" spans="1:9">
      <c r="A24" s="14"/>
      <c r="B24" s="15" t="s">
        <v>86</v>
      </c>
      <c r="C24" s="15" t="s">
        <v>87</v>
      </c>
      <c r="D24" s="165" t="s">
        <v>182</v>
      </c>
      <c r="E24" s="165" t="s">
        <v>183</v>
      </c>
      <c r="F24" s="165"/>
      <c r="G24" s="14">
        <v>30</v>
      </c>
      <c r="H24" s="14"/>
      <c r="I24" s="180"/>
    </row>
    <row r="25" ht="36" customHeight="1" spans="1:9">
      <c r="A25" s="14"/>
      <c r="B25" s="15" t="s">
        <v>98</v>
      </c>
      <c r="C25" s="15" t="s">
        <v>99</v>
      </c>
      <c r="D25" s="165" t="s">
        <v>184</v>
      </c>
      <c r="E25" s="166" t="s">
        <v>68</v>
      </c>
      <c r="F25" s="171"/>
      <c r="G25" s="14">
        <v>10</v>
      </c>
      <c r="H25" s="14"/>
      <c r="I25" s="180"/>
    </row>
    <row r="26" ht="24" customHeight="1" spans="1:9">
      <c r="A26" s="4" t="s">
        <v>102</v>
      </c>
      <c r="B26" s="4"/>
      <c r="C26" s="4"/>
      <c r="D26" s="4"/>
      <c r="E26" s="4" t="s">
        <v>103</v>
      </c>
      <c r="F26" s="9" t="s">
        <v>104</v>
      </c>
      <c r="G26" s="10"/>
      <c r="H26" s="4">
        <f>SUM(H14:H25)</f>
        <v>0</v>
      </c>
      <c r="I26" s="8"/>
    </row>
    <row r="27" ht="83.1" customHeight="1" spans="1:9">
      <c r="A27" s="4" t="s">
        <v>105</v>
      </c>
      <c r="B27" s="4"/>
      <c r="C27" s="14"/>
      <c r="D27" s="14"/>
      <c r="E27" s="14"/>
      <c r="F27" s="14"/>
      <c r="G27" s="14"/>
      <c r="H27" s="14"/>
      <c r="I27" s="14"/>
    </row>
    <row r="28" ht="30.9" customHeight="1" spans="1:9">
      <c r="A28" s="172" t="s">
        <v>106</v>
      </c>
      <c r="B28" s="173" t="s">
        <v>10</v>
      </c>
      <c r="C28" s="174"/>
      <c r="D28" s="172" t="s">
        <v>107</v>
      </c>
      <c r="E28" s="173">
        <v>13388733003</v>
      </c>
      <c r="F28" s="174"/>
      <c r="G28" s="5" t="s">
        <v>108</v>
      </c>
      <c r="H28" s="175">
        <v>44992</v>
      </c>
      <c r="I28" s="174"/>
    </row>
    <row r="29" s="152" customFormat="1" ht="148.2" customHeight="1" spans="1:9">
      <c r="A29" s="176" t="s">
        <v>109</v>
      </c>
      <c r="B29" s="177" t="s">
        <v>110</v>
      </c>
      <c r="C29" s="177"/>
      <c r="D29" s="177"/>
      <c r="E29" s="177"/>
      <c r="F29" s="177"/>
      <c r="G29" s="178"/>
      <c r="H29" s="177"/>
      <c r="I29" s="177"/>
    </row>
  </sheetData>
  <mergeCells count="32">
    <mergeCell ref="A2:I2"/>
    <mergeCell ref="B3:F3"/>
    <mergeCell ref="H3:I3"/>
    <mergeCell ref="B4:C4"/>
    <mergeCell ref="E4:F4"/>
    <mergeCell ref="H4:I4"/>
    <mergeCell ref="B5:D5"/>
    <mergeCell ref="E5:F5"/>
    <mergeCell ref="G5:I5"/>
    <mergeCell ref="C6:D6"/>
    <mergeCell ref="C9:D9"/>
    <mergeCell ref="C10:D10"/>
    <mergeCell ref="B11:E11"/>
    <mergeCell ref="F11:I11"/>
    <mergeCell ref="B12:E12"/>
    <mergeCell ref="F12:I12"/>
    <mergeCell ref="A26:D26"/>
    <mergeCell ref="F26:G26"/>
    <mergeCell ref="A27:B27"/>
    <mergeCell ref="C27:I27"/>
    <mergeCell ref="B28:C28"/>
    <mergeCell ref="E28:F28"/>
    <mergeCell ref="H28:I28"/>
    <mergeCell ref="B29:I29"/>
    <mergeCell ref="A11:A12"/>
    <mergeCell ref="A13:A25"/>
    <mergeCell ref="B14:B23"/>
    <mergeCell ref="C14:C16"/>
    <mergeCell ref="C17:C18"/>
    <mergeCell ref="C19:C21"/>
    <mergeCell ref="C22:C23"/>
    <mergeCell ref="A6:B10"/>
  </mergeCells>
  <printOptions horizontalCentered="1"/>
  <pageMargins left="0.357638888888889" right="0.357638888888889" top="0.409027777777778" bottom="0.409027777777778" header="0.5" footer="0.5"/>
  <pageSetup paperSize="9" scale="90"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F0"/>
    <pageSetUpPr fitToPage="1"/>
  </sheetPr>
  <dimension ref="A1:K16"/>
  <sheetViews>
    <sheetView zoomScale="83" zoomScaleNormal="83" workbookViewId="0">
      <selection activeCell="F12" sqref="F12:I12"/>
    </sheetView>
  </sheetViews>
  <sheetFormatPr defaultColWidth="8.775" defaultRowHeight="20.1" customHeight="1"/>
  <cols>
    <col min="1" max="1" width="17.3333333333333" style="127" customWidth="1"/>
    <col min="2" max="2" width="25.775" style="127" customWidth="1"/>
    <col min="3" max="3" width="30.2166666666667" style="127" customWidth="1"/>
    <col min="4" max="4" width="12.2166666666667" style="127" customWidth="1"/>
    <col min="5" max="5" width="30.3333333333333" style="127" customWidth="1"/>
    <col min="6" max="6" width="12.4416666666667" style="127" customWidth="1"/>
    <col min="7" max="7" width="13.8833333333333" style="127" customWidth="1"/>
    <col min="8" max="8" width="27" style="127" customWidth="1"/>
    <col min="9" max="9" width="25.1083333333333" style="127" customWidth="1"/>
    <col min="10" max="10" width="32" style="127" customWidth="1"/>
    <col min="11" max="11" width="14.3333333333333" style="127" customWidth="1"/>
    <col min="12" max="31" width="9" style="127" customWidth="1"/>
    <col min="32" max="16384" width="8.775" style="127"/>
  </cols>
  <sheetData>
    <row r="1" ht="27" customHeight="1" spans="1:1">
      <c r="A1" s="128" t="s">
        <v>185</v>
      </c>
    </row>
    <row r="2" s="123" customFormat="1" ht="51" customHeight="1" spans="1:11">
      <c r="A2" s="129" t="s">
        <v>186</v>
      </c>
      <c r="B2" s="130"/>
      <c r="C2" s="130"/>
      <c r="D2" s="130"/>
      <c r="E2" s="130"/>
      <c r="F2" s="130"/>
      <c r="G2" s="130"/>
      <c r="H2" s="130"/>
      <c r="I2" s="130"/>
      <c r="J2" s="130"/>
      <c r="K2" s="149"/>
    </row>
    <row r="3" ht="82.5" customHeight="1" spans="1:11">
      <c r="A3" s="131" t="s">
        <v>187</v>
      </c>
      <c r="B3" s="132" t="s">
        <v>188</v>
      </c>
      <c r="C3" s="133"/>
      <c r="D3" s="134"/>
      <c r="E3" s="135"/>
      <c r="F3" s="135"/>
      <c r="G3" s="135"/>
      <c r="H3" s="135"/>
      <c r="I3" s="135"/>
      <c r="J3" s="150"/>
      <c r="K3" s="149"/>
    </row>
    <row r="4" ht="82.5" customHeight="1" spans="1:11">
      <c r="A4" s="131"/>
      <c r="B4" s="132" t="s">
        <v>189</v>
      </c>
      <c r="C4" s="133"/>
      <c r="D4" s="134"/>
      <c r="E4" s="135"/>
      <c r="F4" s="135"/>
      <c r="G4" s="135"/>
      <c r="H4" s="135"/>
      <c r="I4" s="135"/>
      <c r="J4" s="150"/>
      <c r="K4" s="149"/>
    </row>
    <row r="5" s="124" customFormat="1" ht="44.1" customHeight="1" spans="1:11">
      <c r="A5" s="131" t="s">
        <v>190</v>
      </c>
      <c r="B5" s="131"/>
      <c r="C5" s="131"/>
      <c r="D5" s="131"/>
      <c r="E5" s="131"/>
      <c r="F5" s="131"/>
      <c r="G5" s="131"/>
      <c r="H5" s="136" t="s">
        <v>191</v>
      </c>
      <c r="I5" s="136" t="s">
        <v>192</v>
      </c>
      <c r="J5" s="136" t="s">
        <v>193</v>
      </c>
      <c r="K5" s="151"/>
    </row>
    <row r="6" s="125" customFormat="1" ht="44.1" customHeight="1" spans="1:10">
      <c r="A6" s="137" t="s">
        <v>33</v>
      </c>
      <c r="B6" s="137" t="s">
        <v>34</v>
      </c>
      <c r="C6" s="137" t="s">
        <v>35</v>
      </c>
      <c r="D6" s="136" t="s">
        <v>194</v>
      </c>
      <c r="E6" s="136" t="s">
        <v>195</v>
      </c>
      <c r="F6" s="136" t="s">
        <v>196</v>
      </c>
      <c r="G6" s="136" t="s">
        <v>197</v>
      </c>
      <c r="H6" s="136"/>
      <c r="I6" s="136"/>
      <c r="J6" s="136"/>
    </row>
    <row r="7" s="126" customFormat="1" ht="39.9" customHeight="1" spans="1:10">
      <c r="A7" s="138" t="s">
        <v>198</v>
      </c>
      <c r="B7" s="139" t="s">
        <v>41</v>
      </c>
      <c r="C7" s="140" t="s">
        <v>199</v>
      </c>
      <c r="D7" s="141"/>
      <c r="E7" s="141"/>
      <c r="F7" s="141" t="s">
        <v>199</v>
      </c>
      <c r="G7" s="141"/>
      <c r="H7" s="141"/>
      <c r="I7" s="141"/>
      <c r="J7" s="141"/>
    </row>
    <row r="8" s="126" customFormat="1" ht="39.9" customHeight="1" spans="1:10">
      <c r="A8" s="138"/>
      <c r="B8" s="139" t="s">
        <v>66</v>
      </c>
      <c r="C8" s="140" t="s">
        <v>199</v>
      </c>
      <c r="D8" s="141"/>
      <c r="E8" s="141"/>
      <c r="F8" s="141" t="s">
        <v>199</v>
      </c>
      <c r="G8" s="141"/>
      <c r="H8" s="141"/>
      <c r="I8" s="141"/>
      <c r="J8" s="141"/>
    </row>
    <row r="9" s="126" customFormat="1" ht="39.9" customHeight="1" spans="1:10">
      <c r="A9" s="138"/>
      <c r="B9" s="139" t="s">
        <v>72</v>
      </c>
      <c r="C9" s="140" t="s">
        <v>199</v>
      </c>
      <c r="D9" s="141"/>
      <c r="E9" s="141"/>
      <c r="F9" s="141" t="s">
        <v>199</v>
      </c>
      <c r="G9" s="141"/>
      <c r="H9" s="141"/>
      <c r="I9" s="141"/>
      <c r="J9" s="141"/>
    </row>
    <row r="10" s="126" customFormat="1" ht="39.9" customHeight="1" spans="1:10">
      <c r="A10" s="142"/>
      <c r="B10" s="139" t="s">
        <v>81</v>
      </c>
      <c r="C10" s="143"/>
      <c r="D10" s="144"/>
      <c r="E10" s="144"/>
      <c r="F10" s="144"/>
      <c r="G10" s="144"/>
      <c r="H10" s="144"/>
      <c r="I10" s="144"/>
      <c r="J10" s="144"/>
    </row>
    <row r="11" ht="39.9" customHeight="1" spans="1:10">
      <c r="A11" s="145" t="s">
        <v>200</v>
      </c>
      <c r="B11" s="139" t="s">
        <v>87</v>
      </c>
      <c r="C11" s="143"/>
      <c r="D11" s="144"/>
      <c r="E11" s="144"/>
      <c r="F11" s="144"/>
      <c r="G11" s="144"/>
      <c r="H11" s="144"/>
      <c r="I11" s="144"/>
      <c r="J11" s="144"/>
    </row>
    <row r="12" ht="39.9" customHeight="1" spans="1:10">
      <c r="A12" s="138"/>
      <c r="B12" s="139" t="s">
        <v>154</v>
      </c>
      <c r="C12" s="146"/>
      <c r="D12" s="144"/>
      <c r="E12" s="144"/>
      <c r="F12" s="144"/>
      <c r="G12" s="144"/>
      <c r="H12" s="144"/>
      <c r="I12" s="144"/>
      <c r="J12" s="144"/>
    </row>
    <row r="13" ht="39.9" customHeight="1" spans="1:10">
      <c r="A13" s="138"/>
      <c r="B13" s="147" t="s">
        <v>201</v>
      </c>
      <c r="C13" s="143"/>
      <c r="D13" s="144"/>
      <c r="E13" s="144"/>
      <c r="F13" s="144"/>
      <c r="G13" s="144"/>
      <c r="H13" s="144"/>
      <c r="I13" s="144"/>
      <c r="J13" s="144"/>
    </row>
    <row r="14" ht="39.9" customHeight="1" spans="1:10">
      <c r="A14" s="142"/>
      <c r="B14" s="147" t="s">
        <v>94</v>
      </c>
      <c r="C14" s="146"/>
      <c r="D14" s="144"/>
      <c r="E14" s="144"/>
      <c r="F14" s="144"/>
      <c r="G14" s="144"/>
      <c r="H14" s="144"/>
      <c r="I14" s="144"/>
      <c r="J14" s="144"/>
    </row>
    <row r="15" ht="39.9" customHeight="1" spans="1:10">
      <c r="A15" s="145" t="s">
        <v>202</v>
      </c>
      <c r="B15" s="139" t="s">
        <v>99</v>
      </c>
      <c r="C15" s="143"/>
      <c r="D15" s="144"/>
      <c r="E15" s="144"/>
      <c r="F15" s="144"/>
      <c r="G15" s="144"/>
      <c r="H15" s="144"/>
      <c r="I15" s="144"/>
      <c r="J15" s="144"/>
    </row>
    <row r="16" ht="39.9" customHeight="1" spans="1:10">
      <c r="A16" s="142"/>
      <c r="B16" s="148" t="s">
        <v>203</v>
      </c>
      <c r="C16" s="143"/>
      <c r="D16" s="144"/>
      <c r="E16" s="144"/>
      <c r="F16" s="144"/>
      <c r="G16" s="144"/>
      <c r="H16" s="144"/>
      <c r="I16" s="144"/>
      <c r="J16" s="144"/>
    </row>
  </sheetData>
  <mergeCells count="13">
    <mergeCell ref="A2:J2"/>
    <mergeCell ref="B3:C3"/>
    <mergeCell ref="D3:J3"/>
    <mergeCell ref="B4:C4"/>
    <mergeCell ref="D4:J4"/>
    <mergeCell ref="A5:G5"/>
    <mergeCell ref="A3:A4"/>
    <mergeCell ref="A7:A10"/>
    <mergeCell ref="A11:A14"/>
    <mergeCell ref="A15:A16"/>
    <mergeCell ref="H5:H6"/>
    <mergeCell ref="I5:I6"/>
    <mergeCell ref="J5:J6"/>
  </mergeCells>
  <printOptions horizontalCentered="1"/>
  <pageMargins left="0.354166666666667" right="0.354166666666667" top="0.393055555555556" bottom="0.393055555555556" header="0.196527777777778" footer="0.196527777777778"/>
  <pageSetup paperSize="9" scale="64" fitToHeight="0"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F0"/>
    <pageSetUpPr fitToPage="1"/>
  </sheetPr>
  <dimension ref="A1:I21"/>
  <sheetViews>
    <sheetView view="pageBreakPreview" zoomScale="85" zoomScaleNormal="100" topLeftCell="A16" workbookViewId="0">
      <selection activeCell="F12" sqref="F12:I12"/>
    </sheetView>
  </sheetViews>
  <sheetFormatPr defaultColWidth="9" defaultRowHeight="13.5"/>
  <cols>
    <col min="1" max="1" width="6.10833333333333" style="95" customWidth="1"/>
    <col min="2" max="2" width="9" style="95" customWidth="1"/>
    <col min="3" max="3" width="12.6666666666667" style="95" customWidth="1"/>
    <col min="4" max="4" width="7" style="95" customWidth="1"/>
    <col min="5" max="5" width="33" style="95" customWidth="1"/>
    <col min="6" max="6" width="55.8833333333333" style="95" customWidth="1"/>
    <col min="7" max="7" width="52.1083333333333" style="95" customWidth="1"/>
    <col min="8" max="8" width="34.8833333333333" style="96" customWidth="1"/>
    <col min="9" max="9" width="9.44166666666667" style="97" customWidth="1"/>
    <col min="10" max="16384" width="9" style="97"/>
  </cols>
  <sheetData>
    <row r="1" ht="22.5" customHeight="1" spans="1:2">
      <c r="A1" s="98" t="s">
        <v>204</v>
      </c>
      <c r="B1" s="98"/>
    </row>
    <row r="2" s="89" customFormat="1" ht="41.25" customHeight="1" spans="1:9">
      <c r="A2" s="99" t="s">
        <v>205</v>
      </c>
      <c r="B2" s="99"/>
      <c r="C2" s="99"/>
      <c r="D2" s="99"/>
      <c r="E2" s="99"/>
      <c r="F2" s="99"/>
      <c r="G2" s="99"/>
      <c r="H2" s="99"/>
      <c r="I2" s="99"/>
    </row>
    <row r="3" s="90" customFormat="1" ht="35.4" customHeight="1" spans="1:9">
      <c r="A3" s="100" t="s">
        <v>33</v>
      </c>
      <c r="B3" s="100" t="s">
        <v>34</v>
      </c>
      <c r="C3" s="100" t="s">
        <v>35</v>
      </c>
      <c r="D3" s="100" t="s">
        <v>206</v>
      </c>
      <c r="E3" s="100" t="s">
        <v>207</v>
      </c>
      <c r="F3" s="100" t="s">
        <v>208</v>
      </c>
      <c r="G3" s="100" t="s">
        <v>209</v>
      </c>
      <c r="H3" s="100" t="s">
        <v>210</v>
      </c>
      <c r="I3" s="100" t="s">
        <v>211</v>
      </c>
    </row>
    <row r="4" s="91" customFormat="1" ht="140.1" customHeight="1" spans="1:9">
      <c r="A4" s="81" t="s">
        <v>212</v>
      </c>
      <c r="B4" s="101" t="s">
        <v>213</v>
      </c>
      <c r="C4" s="81" t="s">
        <v>214</v>
      </c>
      <c r="D4" s="81">
        <v>2</v>
      </c>
      <c r="E4" s="88" t="s">
        <v>215</v>
      </c>
      <c r="F4" s="88" t="s">
        <v>216</v>
      </c>
      <c r="G4" s="88" t="s">
        <v>217</v>
      </c>
      <c r="H4" s="102"/>
      <c r="I4" s="121"/>
    </row>
    <row r="5" s="91" customFormat="1" ht="72" customHeight="1" spans="1:9">
      <c r="A5" s="81"/>
      <c r="B5" s="103"/>
      <c r="C5" s="81" t="s">
        <v>218</v>
      </c>
      <c r="D5" s="81">
        <v>3</v>
      </c>
      <c r="E5" s="88" t="s">
        <v>219</v>
      </c>
      <c r="F5" s="88" t="s">
        <v>220</v>
      </c>
      <c r="G5" s="88" t="s">
        <v>221</v>
      </c>
      <c r="H5" s="102"/>
      <c r="I5" s="121"/>
    </row>
    <row r="6" s="91" customFormat="1" ht="101.4" customHeight="1" spans="1:9">
      <c r="A6" s="81"/>
      <c r="B6" s="101" t="s">
        <v>222</v>
      </c>
      <c r="C6" s="81" t="s">
        <v>223</v>
      </c>
      <c r="D6" s="81">
        <v>2</v>
      </c>
      <c r="E6" s="88" t="s">
        <v>224</v>
      </c>
      <c r="F6" s="104" t="s">
        <v>225</v>
      </c>
      <c r="G6" s="104" t="s">
        <v>226</v>
      </c>
      <c r="H6" s="102"/>
      <c r="I6" s="121"/>
    </row>
    <row r="7" s="92" customFormat="1" ht="97.35" customHeight="1" spans="1:9">
      <c r="A7" s="81"/>
      <c r="B7" s="103"/>
      <c r="C7" s="105" t="s">
        <v>227</v>
      </c>
      <c r="D7" s="105">
        <v>3</v>
      </c>
      <c r="E7" s="106" t="s">
        <v>228</v>
      </c>
      <c r="F7" s="106" t="s">
        <v>229</v>
      </c>
      <c r="G7" s="106" t="s">
        <v>230</v>
      </c>
      <c r="H7" s="107"/>
      <c r="I7" s="122"/>
    </row>
    <row r="8" s="91" customFormat="1" ht="87" customHeight="1" spans="1:9">
      <c r="A8" s="81"/>
      <c r="B8" s="81" t="s">
        <v>231</v>
      </c>
      <c r="C8" s="81" t="s">
        <v>232</v>
      </c>
      <c r="D8" s="81">
        <v>2</v>
      </c>
      <c r="E8" s="108" t="s">
        <v>233</v>
      </c>
      <c r="F8" s="88" t="s">
        <v>234</v>
      </c>
      <c r="G8" s="88" t="s">
        <v>235</v>
      </c>
      <c r="H8" s="88"/>
      <c r="I8" s="121"/>
    </row>
    <row r="9" s="93" customFormat="1" ht="62.4" customHeight="1" spans="1:9">
      <c r="A9" s="81"/>
      <c r="B9" s="81"/>
      <c r="C9" s="81" t="s">
        <v>236</v>
      </c>
      <c r="D9" s="56">
        <v>3</v>
      </c>
      <c r="E9" s="104" t="s">
        <v>237</v>
      </c>
      <c r="F9" s="104" t="s">
        <v>238</v>
      </c>
      <c r="G9" s="109" t="s">
        <v>239</v>
      </c>
      <c r="H9" s="88"/>
      <c r="I9" s="121"/>
    </row>
    <row r="10" s="93" customFormat="1" ht="87.6" customHeight="1" spans="1:9">
      <c r="A10" s="101" t="s">
        <v>240</v>
      </c>
      <c r="B10" s="81" t="s">
        <v>241</v>
      </c>
      <c r="C10" s="81" t="s">
        <v>242</v>
      </c>
      <c r="D10" s="81">
        <v>3</v>
      </c>
      <c r="E10" s="110" t="s">
        <v>243</v>
      </c>
      <c r="F10" s="110" t="s">
        <v>244</v>
      </c>
      <c r="G10" s="110" t="s">
        <v>245</v>
      </c>
      <c r="H10" s="88"/>
      <c r="I10" s="121"/>
    </row>
    <row r="11" s="93" customFormat="1" ht="69.6" customHeight="1" spans="1:9">
      <c r="A11" s="111"/>
      <c r="B11" s="81"/>
      <c r="C11" s="81" t="s">
        <v>246</v>
      </c>
      <c r="D11" s="81">
        <v>3</v>
      </c>
      <c r="E11" s="110" t="s">
        <v>247</v>
      </c>
      <c r="F11" s="110" t="s">
        <v>248</v>
      </c>
      <c r="G11" s="110" t="s">
        <v>249</v>
      </c>
      <c r="H11" s="88"/>
      <c r="I11" s="121"/>
    </row>
    <row r="12" s="93" customFormat="1" ht="103.5" customHeight="1" spans="1:9">
      <c r="A12" s="111"/>
      <c r="B12" s="81"/>
      <c r="C12" s="81" t="s">
        <v>250</v>
      </c>
      <c r="D12" s="81">
        <v>4</v>
      </c>
      <c r="E12" s="110" t="s">
        <v>251</v>
      </c>
      <c r="F12" s="110" t="s">
        <v>252</v>
      </c>
      <c r="G12" s="110" t="s">
        <v>253</v>
      </c>
      <c r="H12" s="88"/>
      <c r="I12" s="121"/>
    </row>
    <row r="13" s="91" customFormat="1" ht="63.6" customHeight="1" spans="1:9">
      <c r="A13" s="111"/>
      <c r="B13" s="101" t="s">
        <v>254</v>
      </c>
      <c r="C13" s="81" t="s">
        <v>255</v>
      </c>
      <c r="D13" s="81">
        <v>5</v>
      </c>
      <c r="E13" s="110" t="s">
        <v>256</v>
      </c>
      <c r="F13" s="110" t="s">
        <v>257</v>
      </c>
      <c r="G13" s="110" t="s">
        <v>258</v>
      </c>
      <c r="H13" s="88"/>
      <c r="I13" s="121"/>
    </row>
    <row r="14" s="91" customFormat="1" ht="139.35" customHeight="1" spans="1:9">
      <c r="A14" s="111"/>
      <c r="B14" s="111"/>
      <c r="C14" s="81" t="s">
        <v>259</v>
      </c>
      <c r="D14" s="81">
        <v>5</v>
      </c>
      <c r="E14" s="110" t="s">
        <v>260</v>
      </c>
      <c r="F14" s="110" t="s">
        <v>261</v>
      </c>
      <c r="G14" s="110" t="s">
        <v>262</v>
      </c>
      <c r="H14" s="88"/>
      <c r="I14" s="121"/>
    </row>
    <row r="15" s="89" customFormat="1" ht="85.5" customHeight="1" spans="1:9">
      <c r="A15" s="81" t="s">
        <v>263</v>
      </c>
      <c r="B15" s="112" t="s">
        <v>264</v>
      </c>
      <c r="C15" s="81"/>
      <c r="D15" s="81">
        <v>10</v>
      </c>
      <c r="E15" s="113"/>
      <c r="F15" s="114" t="s">
        <v>265</v>
      </c>
      <c r="G15" s="110"/>
      <c r="H15" s="88"/>
      <c r="I15" s="121"/>
    </row>
    <row r="16" s="89" customFormat="1" ht="78.9" customHeight="1" spans="1:9">
      <c r="A16" s="81"/>
      <c r="B16" s="112" t="s">
        <v>266</v>
      </c>
      <c r="C16" s="81"/>
      <c r="D16" s="81">
        <v>10</v>
      </c>
      <c r="E16" s="113"/>
      <c r="F16" s="114" t="s">
        <v>265</v>
      </c>
      <c r="G16" s="110"/>
      <c r="H16" s="88"/>
      <c r="I16" s="121"/>
    </row>
    <row r="17" s="89" customFormat="1" ht="59.1" customHeight="1" spans="1:9">
      <c r="A17" s="81"/>
      <c r="B17" s="81" t="s">
        <v>267</v>
      </c>
      <c r="C17" s="81"/>
      <c r="D17" s="81">
        <v>10</v>
      </c>
      <c r="E17" s="113"/>
      <c r="F17" s="114" t="s">
        <v>265</v>
      </c>
      <c r="G17" s="110"/>
      <c r="H17" s="88"/>
      <c r="I17" s="121"/>
    </row>
    <row r="18" s="91" customFormat="1" ht="75.6" customHeight="1" spans="1:9">
      <c r="A18" s="81"/>
      <c r="B18" s="81" t="s">
        <v>268</v>
      </c>
      <c r="C18" s="81"/>
      <c r="D18" s="81">
        <v>5</v>
      </c>
      <c r="E18" s="113"/>
      <c r="F18" s="114" t="s">
        <v>265</v>
      </c>
      <c r="G18" s="110"/>
      <c r="H18" s="88"/>
      <c r="I18" s="121"/>
    </row>
    <row r="19" s="89" customFormat="1" ht="78" customHeight="1" spans="1:9">
      <c r="A19" s="111" t="s">
        <v>269</v>
      </c>
      <c r="B19" s="101" t="s">
        <v>270</v>
      </c>
      <c r="C19" s="115"/>
      <c r="D19" s="115">
        <v>20</v>
      </c>
      <c r="E19" s="113" t="s">
        <v>271</v>
      </c>
      <c r="F19" s="114" t="s">
        <v>265</v>
      </c>
      <c r="G19" s="116" t="s">
        <v>272</v>
      </c>
      <c r="H19" s="102"/>
      <c r="I19" s="121"/>
    </row>
    <row r="20" s="94" customFormat="1" ht="84" customHeight="1" spans="1:9">
      <c r="A20" s="103"/>
      <c r="B20" s="81" t="s">
        <v>273</v>
      </c>
      <c r="C20" s="81" t="s">
        <v>274</v>
      </c>
      <c r="D20" s="81">
        <v>10</v>
      </c>
      <c r="E20" s="88" t="s">
        <v>275</v>
      </c>
      <c r="F20" s="88" t="s">
        <v>276</v>
      </c>
      <c r="G20" s="112" t="s">
        <v>277</v>
      </c>
      <c r="H20" s="102"/>
      <c r="I20" s="121"/>
    </row>
    <row r="21" ht="48" customHeight="1" spans="1:9">
      <c r="A21" s="117" t="s">
        <v>278</v>
      </c>
      <c r="B21" s="117"/>
      <c r="C21" s="117"/>
      <c r="D21" s="118">
        <f>SUM(D4:D20)</f>
        <v>100</v>
      </c>
      <c r="E21" s="119"/>
      <c r="F21" s="119"/>
      <c r="G21" s="119"/>
      <c r="H21" s="120"/>
      <c r="I21" s="121">
        <f>SUM(I4:I20)</f>
        <v>0</v>
      </c>
    </row>
  </sheetData>
  <mergeCells count="12">
    <mergeCell ref="A1:B1"/>
    <mergeCell ref="A2:I2"/>
    <mergeCell ref="A21:C21"/>
    <mergeCell ref="A4:A9"/>
    <mergeCell ref="A10:A14"/>
    <mergeCell ref="A15:A18"/>
    <mergeCell ref="A19:A20"/>
    <mergeCell ref="B4:B5"/>
    <mergeCell ref="B6:B7"/>
    <mergeCell ref="B8:B9"/>
    <mergeCell ref="B10:B12"/>
    <mergeCell ref="B13:B14"/>
  </mergeCells>
  <printOptions horizontalCentered="1"/>
  <pageMargins left="0.314583333333333" right="0.314583333333333" top="0.354166666666667" bottom="0.354166666666667" header="0.314583333333333" footer="0.314583333333333"/>
  <pageSetup paperSize="9" scale="65" fitToHeight="0"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F0"/>
    <pageSetUpPr fitToPage="1"/>
  </sheetPr>
  <dimension ref="A1:K12"/>
  <sheetViews>
    <sheetView view="pageBreakPreview" zoomScale="85" zoomScaleNormal="115" workbookViewId="0">
      <selection activeCell="F12" sqref="A11:K12"/>
    </sheetView>
  </sheetViews>
  <sheetFormatPr defaultColWidth="10" defaultRowHeight="12"/>
  <cols>
    <col min="1" max="1" width="6.33333333333333" style="68" customWidth="1"/>
    <col min="2" max="2" width="29" style="68" customWidth="1"/>
    <col min="3" max="3" width="27.775" style="68" customWidth="1"/>
    <col min="4" max="4" width="14.1083333333333" style="69" customWidth="1"/>
    <col min="5" max="5" width="17.1083333333333" style="70" customWidth="1"/>
    <col min="6" max="6" width="15.2166666666667" style="71" customWidth="1"/>
    <col min="7" max="7" width="14.1083333333333" style="71" customWidth="1"/>
    <col min="8" max="8" width="14.1083333333333" style="68" customWidth="1"/>
    <col min="9" max="9" width="17.2166666666667" style="68" customWidth="1"/>
    <col min="10" max="10" width="17.8833333333333" style="68" customWidth="1"/>
    <col min="11" max="11" width="24" style="68" customWidth="1"/>
    <col min="12" max="16384" width="10" style="68"/>
  </cols>
  <sheetData>
    <row r="1" ht="39.9" customHeight="1" spans="1:4">
      <c r="A1" s="72" t="s">
        <v>279</v>
      </c>
      <c r="B1" s="72"/>
      <c r="C1" s="72"/>
      <c r="D1" s="72"/>
    </row>
    <row r="2" ht="39" customHeight="1" spans="1:11">
      <c r="A2" s="73" t="s">
        <v>280</v>
      </c>
      <c r="B2" s="73"/>
      <c r="C2" s="73"/>
      <c r="D2" s="73"/>
      <c r="E2" s="73"/>
      <c r="F2" s="73"/>
      <c r="G2" s="73"/>
      <c r="H2" s="73"/>
      <c r="I2" s="73"/>
      <c r="J2" s="73"/>
      <c r="K2" s="73"/>
    </row>
    <row r="3" ht="35.1" customHeight="1" spans="1:11">
      <c r="A3" s="74" t="s">
        <v>281</v>
      </c>
      <c r="B3" s="74"/>
      <c r="C3" s="74"/>
      <c r="D3" s="74"/>
      <c r="E3" s="74"/>
      <c r="F3" s="74"/>
      <c r="G3" s="74"/>
      <c r="H3" s="74"/>
      <c r="I3" s="74"/>
      <c r="J3" s="74"/>
      <c r="K3" s="74"/>
    </row>
    <row r="4" s="65" customFormat="1" ht="39" customHeight="1" spans="1:11">
      <c r="A4" s="75" t="s">
        <v>282</v>
      </c>
      <c r="B4" s="76" t="s">
        <v>283</v>
      </c>
      <c r="C4" s="76" t="s">
        <v>284</v>
      </c>
      <c r="D4" s="77" t="s">
        <v>285</v>
      </c>
      <c r="E4" s="76" t="s">
        <v>286</v>
      </c>
      <c r="F4" s="77" t="s">
        <v>287</v>
      </c>
      <c r="G4" s="76" t="s">
        <v>288</v>
      </c>
      <c r="H4" s="75" t="s">
        <v>289</v>
      </c>
      <c r="I4" s="75" t="s">
        <v>290</v>
      </c>
      <c r="J4" s="75" t="s">
        <v>291</v>
      </c>
      <c r="K4" s="86" t="s">
        <v>292</v>
      </c>
    </row>
    <row r="5" s="66" customFormat="1" ht="39" customHeight="1" spans="1:11">
      <c r="A5" s="78"/>
      <c r="B5" s="79"/>
      <c r="C5" s="79"/>
      <c r="D5" s="80"/>
      <c r="E5" s="79"/>
      <c r="F5" s="80"/>
      <c r="G5" s="79"/>
      <c r="H5" s="78"/>
      <c r="I5" s="78"/>
      <c r="J5" s="78"/>
      <c r="K5" s="87"/>
    </row>
    <row r="6" s="66" customFormat="1" ht="39" customHeight="1" spans="1:11">
      <c r="A6" s="78"/>
      <c r="B6" s="79"/>
      <c r="C6" s="79"/>
      <c r="D6" s="80"/>
      <c r="E6" s="79"/>
      <c r="F6" s="80"/>
      <c r="G6" s="79"/>
      <c r="H6" s="78"/>
      <c r="I6" s="78"/>
      <c r="J6" s="78"/>
      <c r="K6" s="87"/>
    </row>
    <row r="7" s="66" customFormat="1" ht="39" customHeight="1" spans="1:11">
      <c r="A7" s="78"/>
      <c r="B7" s="79"/>
      <c r="C7" s="79"/>
      <c r="D7" s="80"/>
      <c r="E7" s="79"/>
      <c r="F7" s="80"/>
      <c r="G7" s="79"/>
      <c r="H7" s="78"/>
      <c r="I7" s="78"/>
      <c r="J7" s="78"/>
      <c r="K7" s="87"/>
    </row>
    <row r="8" s="67" customFormat="1" ht="58.95" customHeight="1" spans="1:11">
      <c r="A8" s="81"/>
      <c r="B8" s="81"/>
      <c r="C8" s="81"/>
      <c r="D8" s="81"/>
      <c r="E8" s="82"/>
      <c r="F8" s="82"/>
      <c r="G8" s="83"/>
      <c r="H8" s="82"/>
      <c r="I8" s="82"/>
      <c r="J8" s="82"/>
      <c r="K8" s="88"/>
    </row>
    <row r="9" s="67" customFormat="1" ht="50.4" customHeight="1" spans="1:11">
      <c r="A9" s="81"/>
      <c r="B9" s="81"/>
      <c r="C9" s="81"/>
      <c r="D9" s="81"/>
      <c r="E9" s="82"/>
      <c r="F9" s="82"/>
      <c r="G9" s="82"/>
      <c r="H9" s="82"/>
      <c r="I9" s="82"/>
      <c r="J9" s="82"/>
      <c r="K9" s="88"/>
    </row>
    <row r="10" s="67" customFormat="1" ht="51" customHeight="1" spans="1:11">
      <c r="A10" s="81"/>
      <c r="B10" s="81"/>
      <c r="C10" s="81"/>
      <c r="D10" s="81"/>
      <c r="E10" s="82"/>
      <c r="F10" s="82"/>
      <c r="G10" s="82"/>
      <c r="H10" s="82"/>
      <c r="I10" s="82"/>
      <c r="J10" s="82"/>
      <c r="K10" s="88"/>
    </row>
    <row r="11" spans="1:11">
      <c r="A11" s="84" t="s">
        <v>293</v>
      </c>
      <c r="B11" s="84"/>
      <c r="C11" s="84"/>
      <c r="D11" s="84"/>
      <c r="E11" s="84"/>
      <c r="F11" s="84"/>
      <c r="G11" s="84"/>
      <c r="H11" s="84"/>
      <c r="I11" s="84"/>
      <c r="J11" s="84"/>
      <c r="K11" s="84"/>
    </row>
    <row r="12" spans="1:11">
      <c r="A12" s="85"/>
      <c r="B12" s="85"/>
      <c r="C12" s="85"/>
      <c r="D12" s="85"/>
      <c r="E12" s="85"/>
      <c r="F12" s="85"/>
      <c r="G12" s="85"/>
      <c r="H12" s="85"/>
      <c r="I12" s="85"/>
      <c r="J12" s="85"/>
      <c r="K12" s="85"/>
    </row>
  </sheetData>
  <mergeCells count="4">
    <mergeCell ref="A1:D1"/>
    <mergeCell ref="A2:K2"/>
    <mergeCell ref="A3:K3"/>
    <mergeCell ref="A11:K12"/>
  </mergeCells>
  <printOptions horizontalCentered="1"/>
  <pageMargins left="0.590277777777778" right="0.590277777777778" top="0.708333333333333" bottom="0.629861111111111" header="0.590277777777778" footer="0.590277777777778"/>
  <pageSetup paperSize="9" scale="69" fitToHeight="0" orientation="landscape" horizontalDpi="1200" verticalDpi="1200"/>
  <headerFooter>
    <oddFooter>&amp;C&amp;"仿宋,常规"&amp;10第&amp;P页，共&amp;N页</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F0"/>
    <pageSetUpPr fitToPage="1"/>
  </sheetPr>
  <dimension ref="A1:E24"/>
  <sheetViews>
    <sheetView view="pageBreakPreview" zoomScaleNormal="90" workbookViewId="0">
      <selection activeCell="F12" sqref="F12:I12"/>
    </sheetView>
  </sheetViews>
  <sheetFormatPr defaultColWidth="10" defaultRowHeight="14.25" outlineLevelCol="4"/>
  <cols>
    <col min="1" max="1" width="26.4416666666667" style="41" customWidth="1"/>
    <col min="2" max="5" width="26.4416666666667" style="42" customWidth="1"/>
    <col min="6" max="16384" width="10" style="41"/>
  </cols>
  <sheetData>
    <row r="1" ht="36" customHeight="1" spans="1:1">
      <c r="A1" s="43" t="s">
        <v>294</v>
      </c>
    </row>
    <row r="2" ht="27" spans="1:5">
      <c r="A2" s="44" t="s">
        <v>295</v>
      </c>
      <c r="B2" s="44"/>
      <c r="C2" s="44"/>
      <c r="D2" s="44"/>
      <c r="E2" s="44"/>
    </row>
    <row r="3" ht="30.9" customHeight="1" spans="1:5">
      <c r="A3" s="45" t="s">
        <v>296</v>
      </c>
      <c r="B3" s="45"/>
      <c r="C3" s="45"/>
      <c r="D3" s="45"/>
      <c r="E3" s="45"/>
    </row>
    <row r="4" s="40" customFormat="1" ht="29.1" customHeight="1" spans="1:5">
      <c r="A4" s="46" t="s">
        <v>297</v>
      </c>
      <c r="B4" s="47" t="s">
        <v>298</v>
      </c>
      <c r="C4" s="48"/>
      <c r="D4" s="49"/>
      <c r="E4" s="50" t="s">
        <v>292</v>
      </c>
    </row>
    <row r="5" s="40" customFormat="1" ht="25.95" customHeight="1" spans="1:5">
      <c r="A5" s="46"/>
      <c r="B5" s="46" t="s">
        <v>299</v>
      </c>
      <c r="C5" s="46" t="s">
        <v>300</v>
      </c>
      <c r="D5" s="46" t="s">
        <v>301</v>
      </c>
      <c r="E5" s="51"/>
    </row>
    <row r="6" s="40" customFormat="1" ht="21.9" customHeight="1" spans="1:5">
      <c r="A6" s="46"/>
      <c r="B6" s="46"/>
      <c r="C6" s="46"/>
      <c r="D6" s="46"/>
      <c r="E6" s="52"/>
    </row>
    <row r="7" s="40" customFormat="1" ht="32.1" customHeight="1" spans="1:5">
      <c r="A7" s="53"/>
      <c r="B7" s="54"/>
      <c r="C7" s="54"/>
      <c r="D7" s="54"/>
      <c r="E7" s="55"/>
    </row>
    <row r="8" ht="32.1" customHeight="1" spans="1:5">
      <c r="A8" s="56"/>
      <c r="B8" s="57"/>
      <c r="C8" s="57"/>
      <c r="D8" s="58"/>
      <c r="E8" s="55"/>
    </row>
    <row r="9" ht="32.1" customHeight="1" spans="1:5">
      <c r="A9" s="56"/>
      <c r="B9" s="56"/>
      <c r="C9" s="56"/>
      <c r="D9" s="56"/>
      <c r="E9" s="55"/>
    </row>
    <row r="10" ht="32.1" customHeight="1" spans="1:5">
      <c r="A10" s="56"/>
      <c r="B10" s="56"/>
      <c r="C10" s="56"/>
      <c r="D10" s="56"/>
      <c r="E10" s="55"/>
    </row>
    <row r="11" s="40" customFormat="1" ht="32.1" customHeight="1" spans="1:5">
      <c r="A11" s="53"/>
      <c r="B11" s="54"/>
      <c r="C11" s="54"/>
      <c r="D11" s="54"/>
      <c r="E11" s="55"/>
    </row>
    <row r="12" ht="32.1" customHeight="1" spans="1:5">
      <c r="A12" s="56"/>
      <c r="B12" s="59"/>
      <c r="C12" s="59"/>
      <c r="D12" s="59"/>
      <c r="E12" s="55"/>
    </row>
    <row r="13" ht="32.1" customHeight="1" spans="1:5">
      <c r="A13" s="56"/>
      <c r="B13" s="59"/>
      <c r="C13" s="59"/>
      <c r="D13" s="59"/>
      <c r="E13" s="55"/>
    </row>
    <row r="14" ht="32.1" customHeight="1" spans="1:5">
      <c r="A14" s="56"/>
      <c r="B14" s="59"/>
      <c r="C14" s="59"/>
      <c r="D14" s="59"/>
      <c r="E14" s="55"/>
    </row>
    <row r="15" ht="32.1" customHeight="1" spans="1:5">
      <c r="A15" s="56"/>
      <c r="B15" s="59"/>
      <c r="C15" s="59"/>
      <c r="D15" s="59"/>
      <c r="E15" s="55"/>
    </row>
    <row r="16" ht="32.1" customHeight="1" spans="1:5">
      <c r="A16" s="56"/>
      <c r="B16" s="54"/>
      <c r="C16" s="54"/>
      <c r="D16" s="54"/>
      <c r="E16" s="55"/>
    </row>
    <row r="17" ht="32.1" customHeight="1" spans="1:5">
      <c r="A17" s="56"/>
      <c r="B17" s="59"/>
      <c r="C17" s="59"/>
      <c r="D17" s="59"/>
      <c r="E17" s="55"/>
    </row>
    <row r="18" ht="32.1" customHeight="1" spans="1:5">
      <c r="A18" s="56"/>
      <c r="B18" s="59"/>
      <c r="C18" s="59"/>
      <c r="D18" s="59"/>
      <c r="E18" s="55"/>
    </row>
    <row r="19" ht="32.1" customHeight="1" spans="1:5">
      <c r="A19" s="56"/>
      <c r="B19" s="59"/>
      <c r="C19" s="59"/>
      <c r="D19" s="59"/>
      <c r="E19" s="55"/>
    </row>
    <row r="20" s="40" customFormat="1" ht="32.1" customHeight="1" spans="1:5">
      <c r="A20" s="53"/>
      <c r="B20" s="54"/>
      <c r="C20" s="54"/>
      <c r="D20" s="54"/>
      <c r="E20" s="55"/>
    </row>
    <row r="21" ht="32.1" customHeight="1" spans="1:5">
      <c r="A21" s="56"/>
      <c r="B21" s="54"/>
      <c r="C21" s="54"/>
      <c r="D21" s="54"/>
      <c r="E21" s="55"/>
    </row>
    <row r="22" ht="32.1" customHeight="1" spans="1:5">
      <c r="A22" s="56"/>
      <c r="B22" s="56"/>
      <c r="C22" s="56"/>
      <c r="D22" s="56"/>
      <c r="E22" s="55"/>
    </row>
    <row r="23" ht="32.1" customHeight="1" spans="1:5">
      <c r="A23" s="60" t="s">
        <v>302</v>
      </c>
      <c r="B23" s="61"/>
      <c r="C23" s="62"/>
      <c r="D23" s="62"/>
      <c r="E23" s="55"/>
    </row>
    <row r="24" ht="19.2" customHeight="1" spans="1:5">
      <c r="A24" s="63" t="s">
        <v>303</v>
      </c>
      <c r="B24" s="64"/>
      <c r="C24" s="64"/>
      <c r="D24" s="64"/>
      <c r="E24" s="64"/>
    </row>
  </sheetData>
  <mergeCells count="9">
    <mergeCell ref="A2:E2"/>
    <mergeCell ref="A3:E3"/>
    <mergeCell ref="B4:D4"/>
    <mergeCell ref="A24:E24"/>
    <mergeCell ref="A4:A6"/>
    <mergeCell ref="B5:B6"/>
    <mergeCell ref="C5:C6"/>
    <mergeCell ref="D5:D6"/>
    <mergeCell ref="E4:E6"/>
  </mergeCells>
  <printOptions horizontalCentered="1"/>
  <pageMargins left="0.511805555555556" right="0.432638888888889" top="0.865972222222222" bottom="0.590277777777778" header="0.590277777777778" footer="1.02361111111111"/>
  <pageSetup paperSize="9" scale="72" fitToHeight="0" orientation="portrait"/>
  <headerFooter alignWithMargins="0" scaleWithDoc="0">
    <oddFooter>&amp;C&amp;"仿宋,常规"&amp;10第 &amp;P 页，共 &amp;N 页</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F0"/>
  </sheetPr>
  <dimension ref="A1:AQ15"/>
  <sheetViews>
    <sheetView view="pageBreakPreview" zoomScaleNormal="100" workbookViewId="0">
      <selection activeCell="F12" sqref="F12:I12"/>
    </sheetView>
  </sheetViews>
  <sheetFormatPr defaultColWidth="9.66666666666667" defaultRowHeight="12"/>
  <cols>
    <col min="1" max="1" width="9.66666666666667" style="25"/>
    <col min="2" max="2" width="22.775" style="25" customWidth="1"/>
    <col min="3" max="3" width="11.4416666666667" style="25" customWidth="1"/>
    <col min="4" max="4" width="12.4416666666667" style="25" customWidth="1"/>
    <col min="5" max="8" width="17.4416666666667" style="25" customWidth="1"/>
    <col min="9" max="9" width="25.2166666666667" style="25" customWidth="1"/>
    <col min="10" max="10" width="12" style="25" customWidth="1"/>
    <col min="11" max="16384" width="9.66666666666667" style="25"/>
  </cols>
  <sheetData>
    <row r="1" ht="20.4" customHeight="1" spans="1:4">
      <c r="A1" s="26" t="s">
        <v>294</v>
      </c>
      <c r="B1" s="26"/>
      <c r="C1" s="27"/>
      <c r="D1" s="27"/>
    </row>
    <row r="2" ht="53.4" customHeight="1" spans="1:10">
      <c r="A2" s="28" t="s">
        <v>304</v>
      </c>
      <c r="B2" s="28"/>
      <c r="C2" s="28"/>
      <c r="D2" s="28"/>
      <c r="E2" s="28"/>
      <c r="F2" s="28"/>
      <c r="G2" s="28"/>
      <c r="H2" s="28"/>
      <c r="I2" s="28"/>
      <c r="J2" s="28"/>
    </row>
    <row r="3" s="24" customFormat="1" ht="79.2" customHeight="1" spans="1:10">
      <c r="A3" s="29" t="s">
        <v>282</v>
      </c>
      <c r="B3" s="29" t="s">
        <v>2</v>
      </c>
      <c r="C3" s="29" t="s">
        <v>305</v>
      </c>
      <c r="D3" s="29" t="s">
        <v>306</v>
      </c>
      <c r="E3" s="29" t="s">
        <v>307</v>
      </c>
      <c r="F3" s="29" t="s">
        <v>308</v>
      </c>
      <c r="G3" s="29" t="s">
        <v>309</v>
      </c>
      <c r="H3" s="29" t="s">
        <v>310</v>
      </c>
      <c r="I3" s="29" t="s">
        <v>311</v>
      </c>
      <c r="J3" s="29" t="s">
        <v>292</v>
      </c>
    </row>
    <row r="4" s="24" customFormat="1" ht="29.1" customHeight="1" spans="1:10">
      <c r="A4" s="29"/>
      <c r="B4" s="29"/>
      <c r="C4" s="29"/>
      <c r="D4" s="29"/>
      <c r="E4" s="29"/>
      <c r="F4" s="29"/>
      <c r="G4" s="29"/>
      <c r="H4" s="29"/>
      <c r="I4" s="29"/>
      <c r="J4" s="29"/>
    </row>
    <row r="5" s="24" customFormat="1" ht="29.1" customHeight="1" spans="1:10">
      <c r="A5" s="29"/>
      <c r="B5" s="29"/>
      <c r="C5" s="29"/>
      <c r="D5" s="29"/>
      <c r="E5" s="29"/>
      <c r="F5" s="29"/>
      <c r="G5" s="29"/>
      <c r="H5" s="29"/>
      <c r="I5" s="29"/>
      <c r="J5" s="29"/>
    </row>
    <row r="6" s="24" customFormat="1" ht="29.1" customHeight="1" spans="1:10">
      <c r="A6" s="29"/>
      <c r="B6" s="29"/>
      <c r="C6" s="29"/>
      <c r="D6" s="29"/>
      <c r="E6" s="29"/>
      <c r="F6" s="29"/>
      <c r="G6" s="29"/>
      <c r="H6" s="29"/>
      <c r="I6" s="29"/>
      <c r="J6" s="29"/>
    </row>
    <row r="7" s="24" customFormat="1" ht="29.1" customHeight="1" spans="1:10">
      <c r="A7" s="29"/>
      <c r="B7" s="29"/>
      <c r="C7" s="29"/>
      <c r="D7" s="29"/>
      <c r="E7" s="29"/>
      <c r="F7" s="29"/>
      <c r="G7" s="29"/>
      <c r="H7" s="29"/>
      <c r="I7" s="29"/>
      <c r="J7" s="29"/>
    </row>
    <row r="8" s="24" customFormat="1" ht="29.1" customHeight="1" spans="1:10">
      <c r="A8" s="29"/>
      <c r="B8" s="29"/>
      <c r="C8" s="29"/>
      <c r="D8" s="29"/>
      <c r="E8" s="29"/>
      <c r="F8" s="29"/>
      <c r="G8" s="29"/>
      <c r="H8" s="29"/>
      <c r="I8" s="29"/>
      <c r="J8" s="29"/>
    </row>
    <row r="9" ht="29.1" customHeight="1" spans="1:10">
      <c r="A9" s="30"/>
      <c r="B9" s="30"/>
      <c r="C9" s="31"/>
      <c r="D9" s="30"/>
      <c r="E9" s="30"/>
      <c r="F9" s="30"/>
      <c r="G9" s="30"/>
      <c r="H9" s="30"/>
      <c r="I9" s="30"/>
      <c r="J9" s="30"/>
    </row>
    <row r="10" ht="29.1" customHeight="1" spans="1:10">
      <c r="A10" s="30"/>
      <c r="B10" s="30"/>
      <c r="C10" s="31"/>
      <c r="D10" s="30"/>
      <c r="E10" s="30"/>
      <c r="F10" s="30"/>
      <c r="G10" s="30"/>
      <c r="H10" s="30"/>
      <c r="I10" s="30"/>
      <c r="J10" s="30"/>
    </row>
    <row r="11" ht="29.1" customHeight="1" spans="1:43">
      <c r="A11" s="30"/>
      <c r="B11" s="32"/>
      <c r="C11" s="31"/>
      <c r="D11" s="31"/>
      <c r="E11" s="33"/>
      <c r="F11" s="33"/>
      <c r="G11" s="33"/>
      <c r="H11" s="30"/>
      <c r="I11" s="36"/>
      <c r="J11" s="31"/>
      <c r="K11" s="37"/>
      <c r="L11" s="37"/>
      <c r="M11" s="37"/>
      <c r="N11" s="37"/>
      <c r="O11" s="37"/>
      <c r="P11" s="37"/>
      <c r="Q11" s="37"/>
      <c r="R11" s="37"/>
      <c r="S11" s="37"/>
      <c r="T11" s="37"/>
      <c r="U11" s="37"/>
      <c r="V11" s="37"/>
      <c r="W11" s="37"/>
      <c r="X11" s="37"/>
      <c r="Y11" s="37"/>
      <c r="Z11" s="37"/>
      <c r="AA11" s="37"/>
      <c r="AB11" s="37"/>
      <c r="AC11" s="37"/>
      <c r="AD11" s="37"/>
      <c r="AE11" s="37"/>
      <c r="AF11" s="37"/>
      <c r="AG11" s="37"/>
      <c r="AH11" s="37"/>
      <c r="AI11" s="37"/>
      <c r="AJ11" s="37"/>
      <c r="AK11" s="37"/>
      <c r="AL11" s="37"/>
      <c r="AM11" s="37"/>
      <c r="AN11" s="37"/>
      <c r="AO11" s="37"/>
      <c r="AP11" s="37"/>
      <c r="AQ11" s="37"/>
    </row>
    <row r="12" ht="29.1" customHeight="1" spans="1:10">
      <c r="A12" s="30"/>
      <c r="B12" s="32"/>
      <c r="C12" s="31"/>
      <c r="D12" s="31"/>
      <c r="E12" s="34"/>
      <c r="F12" s="34"/>
      <c r="G12" s="34"/>
      <c r="H12" s="33"/>
      <c r="I12" s="38"/>
      <c r="J12" s="39"/>
    </row>
    <row r="13" ht="29.1" customHeight="1" spans="1:10">
      <c r="A13" s="30"/>
      <c r="B13" s="32"/>
      <c r="C13" s="31"/>
      <c r="D13" s="31"/>
      <c r="E13" s="34"/>
      <c r="F13" s="34"/>
      <c r="G13" s="34"/>
      <c r="H13" s="34"/>
      <c r="I13" s="38"/>
      <c r="J13" s="39"/>
    </row>
    <row r="14" ht="29.1" customHeight="1" spans="1:10">
      <c r="A14" s="30"/>
      <c r="B14" s="32"/>
      <c r="C14" s="31"/>
      <c r="D14" s="31"/>
      <c r="E14" s="34"/>
      <c r="F14" s="34"/>
      <c r="G14" s="34"/>
      <c r="H14" s="34"/>
      <c r="I14" s="38"/>
      <c r="J14" s="39"/>
    </row>
    <row r="15" ht="24" customHeight="1" spans="1:3">
      <c r="A15" s="35" t="s">
        <v>303</v>
      </c>
      <c r="B15" s="35"/>
      <c r="C15" s="35"/>
    </row>
  </sheetData>
  <mergeCells count="3">
    <mergeCell ref="A1:B1"/>
    <mergeCell ref="A2:J2"/>
    <mergeCell ref="A15:C15"/>
  </mergeCells>
  <printOptions horizontalCentered="1"/>
  <pageMargins left="0.590277777777778" right="0.590277777777778" top="0.511805555555556" bottom="0.629861111111111" header="0.590277777777778" footer="0.590277777777778"/>
  <pageSetup paperSize="8"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附件2-2.项目支出绩效单位自评表(红十字专项经费）</vt:lpstr>
      <vt:lpstr>附件2-2.项目支出绩效单位自评表(差旅费补助资金）</vt:lpstr>
      <vt:lpstr>附件2-2.项目支出绩效单位自评表(会议经费)</vt:lpstr>
      <vt:lpstr>附件2-2.项目支出绩效单位自评表(纪念碑建设建设补助资金)</vt:lpstr>
      <vt:lpstr>附件3-2.项目部门绩效目标表</vt:lpstr>
      <vt:lpstr>附件3-3.项目部门绩效评价评分表</vt:lpstr>
      <vt:lpstr>附件3-4.项目资金使用情况表</vt:lpstr>
      <vt:lpstr>附件3-5.补助类项目实施情况表</vt:lpstr>
      <vt:lpstr>附件3-5.建设类项目实施情况表</vt:lpstr>
      <vt:lpstr>附件5.2020年度项目支出绩效自评表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陈建</cp:lastModifiedBy>
  <dcterms:created xsi:type="dcterms:W3CDTF">2019-03-11T06:50:00Z</dcterms:created>
  <cp:lastPrinted>2021-11-24T08:24:00Z</cp:lastPrinted>
  <dcterms:modified xsi:type="dcterms:W3CDTF">2023-04-27T00:56:13Z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2052-11.8.6.8722</vt:lpwstr>
  </property>
  <property fmtid="{D5CDD505-2E9C-101B-9397-08002B2CF9AE}" pid="3" name="ICV">
    <vt:lpwstr>D1819E08ABAA42128ABC1BC7BC60177C</vt:lpwstr>
  </property>
</Properties>
</file>